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 activeTab="3"/>
  </bookViews>
  <sheets>
    <sheet name="2006 и мол." sheetId="1" r:id="rId1"/>
    <sheet name="2004-2005" sheetId="2" r:id="rId2"/>
    <sheet name="2002-2003" sheetId="3" r:id="rId3"/>
    <sheet name="2000-2001" sheetId="4" r:id="rId4"/>
    <sheet name="1999 и ст." sheetId="5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I22" i="5" l="1"/>
  <c r="I21" i="5"/>
  <c r="I20" i="5"/>
  <c r="I19" i="5"/>
  <c r="I18" i="5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</calcChain>
</file>

<file path=xl/sharedStrings.xml><?xml version="1.0" encoding="utf-8"?>
<sst xmlns="http://schemas.openxmlformats.org/spreadsheetml/2006/main" count="1123" uniqueCount="260">
  <si>
    <t xml:space="preserve">ЛЕГКОАТЛЕТИЧЕСКИЙ КРОСС </t>
  </si>
  <si>
    <t>г. Ярославль,</t>
  </si>
  <si>
    <t>л/база "Яковлевская"</t>
  </si>
  <si>
    <t>Начало соревнований:</t>
  </si>
  <si>
    <t>М</t>
  </si>
  <si>
    <t>Фамилия, имя</t>
  </si>
  <si>
    <t>Г.р.</t>
  </si>
  <si>
    <t>Разряд</t>
  </si>
  <si>
    <t>Территория</t>
  </si>
  <si>
    <t>Организация</t>
  </si>
  <si>
    <t>№ уч.</t>
  </si>
  <si>
    <t>Результат</t>
  </si>
  <si>
    <t>Ф.И.О. тренера</t>
  </si>
  <si>
    <t>Ярославская</t>
  </si>
  <si>
    <t>б/р</t>
  </si>
  <si>
    <t>Ярославль, СДЮСШОР-19</t>
  </si>
  <si>
    <t>Валяева С.П.</t>
  </si>
  <si>
    <t>Хрущева Л.В.</t>
  </si>
  <si>
    <t>Таракановы Ю.Ф., А.В.</t>
  </si>
  <si>
    <t>2005</t>
  </si>
  <si>
    <t>2ю</t>
  </si>
  <si>
    <t>Видманова Ю.В.</t>
  </si>
  <si>
    <t>Сошников А.В.</t>
  </si>
  <si>
    <t>1ю</t>
  </si>
  <si>
    <t>2р</t>
  </si>
  <si>
    <t>3р</t>
  </si>
  <si>
    <t>Тюленев С.А.</t>
  </si>
  <si>
    <t>Шаруев Тимофей</t>
  </si>
  <si>
    <t>3ю</t>
  </si>
  <si>
    <t>1р</t>
  </si>
  <si>
    <t>Бессарабова Диана</t>
  </si>
  <si>
    <t>Малахов Захар</t>
  </si>
  <si>
    <t>Вып.
разряд</t>
  </si>
  <si>
    <t>2004</t>
  </si>
  <si>
    <t>2007</t>
  </si>
  <si>
    <t>Щербаков Андрей</t>
  </si>
  <si>
    <t>2006</t>
  </si>
  <si>
    <t>Москаленко Анастасия</t>
  </si>
  <si>
    <t>Гордеев Михаил</t>
  </si>
  <si>
    <t>Платонов Лев</t>
  </si>
  <si>
    <t>КМС</t>
  </si>
  <si>
    <t>Шереметьева Алина</t>
  </si>
  <si>
    <t>Першина Анастасия</t>
  </si>
  <si>
    <t>Хвостова Алена</t>
  </si>
  <si>
    <t>Хрущев И.Е.</t>
  </si>
  <si>
    <t>Лысков Арсений</t>
  </si>
  <si>
    <t>2008</t>
  </si>
  <si>
    <t>Каныгин Максим</t>
  </si>
  <si>
    <t>Смирнова Анна</t>
  </si>
  <si>
    <t>Александрова Вероника</t>
  </si>
  <si>
    <t>Гаврилова Анна</t>
  </si>
  <si>
    <t>Матухина Мария</t>
  </si>
  <si>
    <t>Печкин Александр</t>
  </si>
  <si>
    <t>Крепышев Федор</t>
  </si>
  <si>
    <t>Иванов Михаил</t>
  </si>
  <si>
    <t>Белкина Екатерина</t>
  </si>
  <si>
    <t>Чернова Анна</t>
  </si>
  <si>
    <t>Рябова Яна</t>
  </si>
  <si>
    <t>Бородулин Алексей</t>
  </si>
  <si>
    <t>Тихонов Олег</t>
  </si>
  <si>
    <t>Главный судья, судья ВК</t>
  </si>
  <si>
    <t>Главный секретарь, судья ВК</t>
  </si>
  <si>
    <t>Управление по физической культуре и спорту мэрии города Ярославля</t>
  </si>
  <si>
    <t>время старта: 11:10</t>
  </si>
  <si>
    <t>Хабарова Альбина</t>
  </si>
  <si>
    <t>Чернышова Дарья</t>
  </si>
  <si>
    <t>Ломоносова Елизавета</t>
  </si>
  <si>
    <t>Румянцева Мария</t>
  </si>
  <si>
    <t>Капралова Александра</t>
  </si>
  <si>
    <t>Корева Алина</t>
  </si>
  <si>
    <t>время старта: 11:20</t>
  </si>
  <si>
    <t>Волков Никита</t>
  </si>
  <si>
    <t>Ярославль, СДЮСШОР-4</t>
  </si>
  <si>
    <t>Демин Иван</t>
  </si>
  <si>
    <t>Круговой К.Н.</t>
  </si>
  <si>
    <t>Гоман Андрей</t>
  </si>
  <si>
    <t>Филинов Матвей</t>
  </si>
  <si>
    <t>Творогова Н.И.</t>
  </si>
  <si>
    <t>Черняев Максим</t>
  </si>
  <si>
    <t>Гаврилов Кирилл</t>
  </si>
  <si>
    <t>Воронин Роман</t>
  </si>
  <si>
    <t>Гончаренко Никита</t>
  </si>
  <si>
    <t>время старта: 11:30</t>
  </si>
  <si>
    <t>Ухова Алина</t>
  </si>
  <si>
    <t>Валяева София</t>
  </si>
  <si>
    <t>Григорович Екатерина</t>
  </si>
  <si>
    <t>Никитина Эльвира</t>
  </si>
  <si>
    <t>Покровская Е.Е.</t>
  </si>
  <si>
    <t>Морозова Анна</t>
  </si>
  <si>
    <t>время старта: 11:40</t>
  </si>
  <si>
    <t>Рубцов Никита</t>
  </si>
  <si>
    <t>Лагунов Вячеслав</t>
  </si>
  <si>
    <t>Бараев Александр</t>
  </si>
  <si>
    <t>Киселев Владимир</t>
  </si>
  <si>
    <t>Пеньков Никита</t>
  </si>
  <si>
    <t>Коротких Лев</t>
  </si>
  <si>
    <t>Дмитриев Иван</t>
  </si>
  <si>
    <t>Шарков Андрей</t>
  </si>
  <si>
    <t>Сидоренко Даниил</t>
  </si>
  <si>
    <t>время старта: 11:50</t>
  </si>
  <si>
    <t>Мурзаева Анна</t>
  </si>
  <si>
    <t>Павлюшина Дарья</t>
  </si>
  <si>
    <t>Копырина Анастасия</t>
  </si>
  <si>
    <t>Покровский А.В.</t>
  </si>
  <si>
    <t>Трусова Екатерина</t>
  </si>
  <si>
    <t>Копырина Катерина</t>
  </si>
  <si>
    <t>Дмитриева Анастасия</t>
  </si>
  <si>
    <t>Гатаулин Тимур</t>
  </si>
  <si>
    <t>Ерин Артемий</t>
  </si>
  <si>
    <t>Галушко Алексей</t>
  </si>
  <si>
    <t>Крылов Алексей</t>
  </si>
  <si>
    <t>Шахов Иван</t>
  </si>
  <si>
    <t>Жариков Даниил</t>
  </si>
  <si>
    <t>Пучков Илья</t>
  </si>
  <si>
    <t>Павлов Илья</t>
  </si>
  <si>
    <t>время старта: 12:10</t>
  </si>
  <si>
    <t>Шашин Сергей</t>
  </si>
  <si>
    <t>Бухтияров Михаил</t>
  </si>
  <si>
    <t>Юдинцев Даниил</t>
  </si>
  <si>
    <t>Сарычев Евгений</t>
  </si>
  <si>
    <t>в/к</t>
  </si>
  <si>
    <t>Тараканова Полина</t>
  </si>
  <si>
    <t>I</t>
  </si>
  <si>
    <t>время старта: 12:20</t>
  </si>
  <si>
    <t>Попова Валерия</t>
  </si>
  <si>
    <t>время старта: 12:25</t>
  </si>
  <si>
    <t>Тараканов Кирилл</t>
  </si>
  <si>
    <t xml:space="preserve">Открытый чемпионат и первенство города Ярославля "Кубок здоровья - 2017" </t>
  </si>
  <si>
    <t>24 сентября 2017 г.</t>
  </si>
  <si>
    <t xml:space="preserve">Девочки  2006 г.р. и младше  - 500 м </t>
  </si>
  <si>
    <t>время старта: 11:00</t>
  </si>
  <si>
    <t>Ярославль, ГУ ЯО "СШОР по л/а и адап. спорту"</t>
  </si>
  <si>
    <t>Клейменов А.Н.</t>
  </si>
  <si>
    <t>Каширенкова Полина</t>
  </si>
  <si>
    <t>Семенец Екатерина</t>
  </si>
  <si>
    <t>Лыкова О.В.</t>
  </si>
  <si>
    <t>Куликова Ульяна</t>
  </si>
  <si>
    <t>Сандрос Марта</t>
  </si>
  <si>
    <t>Гаврилов Ям, ДЮСШ</t>
  </si>
  <si>
    <t>Сорокин А.В.</t>
  </si>
  <si>
    <t>Осипова Ольга</t>
  </si>
  <si>
    <t>Нога Дарья</t>
  </si>
  <si>
    <t>Сбогова Марина</t>
  </si>
  <si>
    <t>Меренкова Мария</t>
  </si>
  <si>
    <t>Мотренко Анна</t>
  </si>
  <si>
    <t>Гайдай София</t>
  </si>
  <si>
    <t>Гайдай Мария</t>
  </si>
  <si>
    <t>Эстикова Анастасия</t>
  </si>
  <si>
    <t>Викторманова Снежана</t>
  </si>
  <si>
    <t>Савельева Лариса</t>
  </si>
  <si>
    <t>Трофименко Татьяна</t>
  </si>
  <si>
    <t xml:space="preserve">Мальчики   2006 г.р. и младше - 500 м </t>
  </si>
  <si>
    <t>Сергеев Клим</t>
  </si>
  <si>
    <t>Покровский А.В., Е.Е.</t>
  </si>
  <si>
    <t>Валяев Степан</t>
  </si>
  <si>
    <t>Салимгареев Роман</t>
  </si>
  <si>
    <t>Викулов Даниил</t>
  </si>
  <si>
    <t>Корнильцев Степан</t>
  </si>
  <si>
    <t>2009</t>
  </si>
  <si>
    <t>Шемягин А.И.</t>
  </si>
  <si>
    <t>Михоношин Дмитрий</t>
  </si>
  <si>
    <t>Авдеев Степан</t>
  </si>
  <si>
    <t>Пушкин Александр</t>
  </si>
  <si>
    <t>Михайлов Вячеслав</t>
  </si>
  <si>
    <t>Клепиков Егор</t>
  </si>
  <si>
    <t>Шленев Константин</t>
  </si>
  <si>
    <t>Черняев Степан</t>
  </si>
  <si>
    <t>Чесноков Андрей</t>
  </si>
  <si>
    <t>Лейбович Артем</t>
  </si>
  <si>
    <t>Бахтин Роман</t>
  </si>
  <si>
    <t>Беляков Дмитрий</t>
  </si>
  <si>
    <t>С.А. Тюленев (г. Ярославль)</t>
  </si>
  <si>
    <t>Ю.Ф. Тараканова (г. Ярославль)</t>
  </si>
  <si>
    <t xml:space="preserve">Девочки 2004-2005 г.р. - 500 м </t>
  </si>
  <si>
    <t>Пушкарева Елизавета</t>
  </si>
  <si>
    <t>Филимонова Алена</t>
  </si>
  <si>
    <t>Николаева Александра</t>
  </si>
  <si>
    <t>Шемягина Елизавета</t>
  </si>
  <si>
    <t>Ксенофонтова Евгения</t>
  </si>
  <si>
    <t>Сандрос Ева</t>
  </si>
  <si>
    <t>Дешеулина Анна</t>
  </si>
  <si>
    <t>Зайцева Анастасия</t>
  </si>
  <si>
    <t>Пименова Екатерина</t>
  </si>
  <si>
    <t>Михайлова Валерия</t>
  </si>
  <si>
    <t>Андреева Алиса</t>
  </si>
  <si>
    <t>Филеминдикова Анна</t>
  </si>
  <si>
    <t xml:space="preserve">Мальчики 2004-2005 г.р.  - 500 м </t>
  </si>
  <si>
    <t>Филинова С.К.</t>
  </si>
  <si>
    <t>Сергеичев Иван</t>
  </si>
  <si>
    <t>Стегарь Владислав</t>
  </si>
  <si>
    <t>Праксин Иван</t>
  </si>
  <si>
    <t>Голубев Даниил</t>
  </si>
  <si>
    <t>Ковалев Никита</t>
  </si>
  <si>
    <t>Тихонов Иван</t>
  </si>
  <si>
    <t>Евдокимов Владимир</t>
  </si>
  <si>
    <t>Казанцев Сергей</t>
  </si>
  <si>
    <t>Малышев Евгений</t>
  </si>
  <si>
    <t>Семенов Егор</t>
  </si>
  <si>
    <t>Бунин Илья</t>
  </si>
  <si>
    <t>Колесниченко Александр</t>
  </si>
  <si>
    <t>Сланский Георгий</t>
  </si>
  <si>
    <t xml:space="preserve">Девушки 2002-2003 г.р.  -500 м </t>
  </si>
  <si>
    <t>Лузина Екатерина</t>
  </si>
  <si>
    <t>Шарова Виктория</t>
  </si>
  <si>
    <t>Ильина Анна</t>
  </si>
  <si>
    <t>Виноградова Есения</t>
  </si>
  <si>
    <t>Меншугина Екатерина</t>
  </si>
  <si>
    <t>Дяченко Олеся</t>
  </si>
  <si>
    <t>Вельковская София</t>
  </si>
  <si>
    <t>Ожог Даниэлла</t>
  </si>
  <si>
    <t>Салимзянова Карина</t>
  </si>
  <si>
    <t>Бонь Елизавета</t>
  </si>
  <si>
    <t>Мамонтова Светлана</t>
  </si>
  <si>
    <t>Ершова Виктория</t>
  </si>
  <si>
    <t>Скоробогатова Ксения</t>
  </si>
  <si>
    <t>Савельева Елизавета</t>
  </si>
  <si>
    <t>Землянская Елизавета</t>
  </si>
  <si>
    <t xml:space="preserve">Юноши 2002-2003 г.р.  -1 км </t>
  </si>
  <si>
    <t>Скрипников Василий</t>
  </si>
  <si>
    <t>Умеров Вано</t>
  </si>
  <si>
    <t>Исаев Семен</t>
  </si>
  <si>
    <t>Силантьев Михаил</t>
  </si>
  <si>
    <t>Хархорин Даниил</t>
  </si>
  <si>
    <t>Ошарин Никита</t>
  </si>
  <si>
    <t>Выходов Лев</t>
  </si>
  <si>
    <t>Сумливый Всеволод</t>
  </si>
  <si>
    <t>Орлов Антон</t>
  </si>
  <si>
    <t>Симченко Глеб</t>
  </si>
  <si>
    <t>Ефимов Евгений</t>
  </si>
  <si>
    <t>Окаемов Симеон</t>
  </si>
  <si>
    <t>Бачуров Александр</t>
  </si>
  <si>
    <t>Горячев Андрей</t>
  </si>
  <si>
    <t>Труханович Семен</t>
  </si>
  <si>
    <t>Андреев Денис</t>
  </si>
  <si>
    <t>Аксенов Даниил</t>
  </si>
  <si>
    <t xml:space="preserve">Девушки 2000-2001 г.р.  - 500 м </t>
  </si>
  <si>
    <t>время старта: 12:05</t>
  </si>
  <si>
    <t>Чехович Валерия</t>
  </si>
  <si>
    <t>Черная Анна</t>
  </si>
  <si>
    <t>Карамышева Анастасия</t>
  </si>
  <si>
    <t>Дорофеева Елена</t>
  </si>
  <si>
    <t>Кабирова Тахмина</t>
  </si>
  <si>
    <t>Кудлай Анастасия</t>
  </si>
  <si>
    <t xml:space="preserve">Юноши 2000-2001 г.р.  - 1 км </t>
  </si>
  <si>
    <t>Смирнов Даниил</t>
  </si>
  <si>
    <t>Герасимчук Алексей</t>
  </si>
  <si>
    <t>Карнаев Арсений</t>
  </si>
  <si>
    <t>Дыбов Алексей</t>
  </si>
  <si>
    <t>Карманов Дмитрий</t>
  </si>
  <si>
    <t>Чистяков Илья</t>
  </si>
  <si>
    <t xml:space="preserve">Женщины 1999 г.р. и старше-500 м </t>
  </si>
  <si>
    <t>Фролова Екатерина</t>
  </si>
  <si>
    <t>Кириллова Надежда</t>
  </si>
  <si>
    <t>Фирсова Олеся</t>
  </si>
  <si>
    <t>Цветкова Елена</t>
  </si>
  <si>
    <t>Чистякова Юлия</t>
  </si>
  <si>
    <t>Новикова Юлия</t>
  </si>
  <si>
    <t>Мужчины 1999 г.р. и старше -1 км</t>
  </si>
  <si>
    <t>Емельянов Леонид</t>
  </si>
  <si>
    <t>Соловьев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</si>
</sst>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:ss.0;@"/>
  </numFmts>
  <fonts count="15" x14ac:knownFonts="1"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12"/>
      <name val="Arial"/>
      <family val="2"/>
    </font>
    <font>
      <sz val="10"/>
      <name val="Arial"/>
    </font>
    <font>
      <i/>
      <sz val="16"/>
      <name val="Cambria"/>
      <family val="1"/>
      <charset val="204"/>
      <scheme val="major"/>
    </font>
    <font>
      <sz val="6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/>
    <xf numFmtId="14" fontId="3" fillId="0" borderId="0" xfId="0" applyNumberFormat="1" applyFont="1" applyAlignment="1"/>
    <xf numFmtId="0" fontId="2" fillId="0" borderId="0" xfId="0" applyFont="1" applyAlignment="1"/>
    <xf numFmtId="20" fontId="4" fillId="0" borderId="0" xfId="0" applyNumberFormat="1" applyFont="1" applyAlignment="1">
      <alignment horizontal="left"/>
    </xf>
    <xf numFmtId="0" fontId="3" fillId="0" borderId="0" xfId="0" applyFont="1"/>
    <xf numFmtId="0" fontId="1" fillId="0" borderId="0" xfId="0" applyFont="1"/>
    <xf numFmtId="0" fontId="5" fillId="0" borderId="4" xfId="0" applyFont="1" applyBorder="1" applyAlignment="1">
      <alignment horizontal="center"/>
    </xf>
    <xf numFmtId="0" fontId="3" fillId="0" borderId="4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/>
    <xf numFmtId="0" fontId="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6" fillId="0" borderId="4" xfId="0" applyFont="1" applyBorder="1"/>
    <xf numFmtId="0" fontId="0" fillId="0" borderId="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0" fillId="0" borderId="4" xfId="0" applyNumberFormat="1" applyBorder="1" applyAlignment="1">
      <alignment horizontal="center"/>
    </xf>
    <xf numFmtId="0" fontId="0" fillId="0" borderId="4" xfId="0" applyBorder="1"/>
    <xf numFmtId="0" fontId="6" fillId="0" borderId="4" xfId="0" applyFont="1" applyBorder="1" applyAlignment="1">
      <alignment horizontal="center"/>
    </xf>
    <xf numFmtId="0" fontId="1" fillId="0" borderId="4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8" fillId="0" borderId="4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0" fillId="0" borderId="4" xfId="0" applyFont="1" applyBorder="1"/>
    <xf numFmtId="0" fontId="3" fillId="0" borderId="6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/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 applyAlignment="1">
      <alignment horizontal="left"/>
    </xf>
    <xf numFmtId="164" fontId="11" fillId="0" borderId="4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/>
    <xf numFmtId="0" fontId="14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0" fillId="0" borderId="4" xfId="0" applyNumberFormat="1" applyBorder="1"/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R\Desktop\&#1084;&#1086;&#1080;%20&#1076;&#1086;&#1082;&#1091;&#1084;&#1077;&#1085;&#1090;&#1099;\&#1057;&#1086;&#1088;&#1077;&#1074;&#1085;&#1086;&#1074;&#1072;&#1085;&#1080;&#1103;\2017\43%20&#1050;&#1091;&#1073;&#1086;&#1082;%20&#1079;&#1076;&#1086;&#1088;&#1086;&#1074;&#1100;&#1103;%2017\&#1082;&#1091;&#1073;&#1086;&#1082;%20&#1087;&#1088;&#1086;&#1090;&#1086;&#1082;&#1086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 и д 06 "/>
      <sheetName val="Мабс"/>
      <sheetName val="Ж-абс,91,90 вет."/>
      <sheetName val="д и м 2004-2005"/>
      <sheetName val="Финишки"/>
      <sheetName val="Разряды"/>
      <sheetName val="ю и д 2002-2003"/>
      <sheetName val="ю. и д.-01 и ст."/>
      <sheetName val="инвалиды"/>
      <sheetName val="итог бег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I</v>
          </cell>
          <cell r="C3" t="str">
            <v>II</v>
          </cell>
          <cell r="D3" t="str">
            <v>III</v>
          </cell>
          <cell r="E3" t="str">
            <v>Iюн</v>
          </cell>
          <cell r="F3" t="str">
            <v>IIюн</v>
          </cell>
          <cell r="G3" t="str">
            <v>IIIюн</v>
          </cell>
          <cell r="H3" t="str">
            <v>б/р</v>
          </cell>
        </row>
        <row r="4">
          <cell r="B4">
            <v>1.8287037037037037E-3</v>
          </cell>
          <cell r="C4">
            <v>1.9675925925925928E-3</v>
          </cell>
          <cell r="D4">
            <v>2.1064814814814813E-3</v>
          </cell>
          <cell r="E4">
            <v>2.2800925925925927E-3</v>
          </cell>
          <cell r="F4">
            <v>2.5115740740740741E-3</v>
          </cell>
          <cell r="G4">
            <v>2.8009259259259259E-3</v>
          </cell>
          <cell r="H4" t="str">
            <v>б/р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A53" sqref="A53:J59"/>
    </sheetView>
  </sheetViews>
  <sheetFormatPr defaultRowHeight="15" x14ac:dyDescent="0.25"/>
  <cols>
    <col min="1" max="1" width="3.5703125" customWidth="1"/>
    <col min="2" max="2" width="23.28515625" customWidth="1"/>
    <col min="3" max="3" width="5" bestFit="1" customWidth="1"/>
    <col min="4" max="4" width="4.28515625" style="43" customWidth="1"/>
    <col min="5" max="5" width="12.28515625" style="43" customWidth="1"/>
    <col min="6" max="6" width="26.28515625" customWidth="1"/>
    <col min="7" max="7" width="6" customWidth="1"/>
    <col min="8" max="9" width="6.85546875" customWidth="1"/>
    <col min="10" max="10" width="26.5703125" customWidth="1"/>
  </cols>
  <sheetData>
    <row r="1" spans="1:10" ht="20.25" x14ac:dyDescent="0.3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0.2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x14ac:dyDescent="0.3">
      <c r="A3" s="50" t="s">
        <v>127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C4" s="1"/>
      <c r="D4" s="1"/>
      <c r="E4" s="1"/>
      <c r="F4" s="1"/>
      <c r="G4" s="1"/>
      <c r="H4" s="52" t="s">
        <v>128</v>
      </c>
      <c r="I4" s="52"/>
      <c r="J4" s="52"/>
    </row>
    <row r="5" spans="1:10" x14ac:dyDescent="0.25">
      <c r="A5" s="51" t="s">
        <v>1</v>
      </c>
      <c r="B5" s="51"/>
      <c r="D5"/>
      <c r="E5"/>
      <c r="H5" s="2"/>
      <c r="I5" s="3"/>
      <c r="J5" s="3"/>
    </row>
    <row r="6" spans="1:10" ht="15.75" x14ac:dyDescent="0.25">
      <c r="A6" s="53" t="s">
        <v>2</v>
      </c>
      <c r="B6" s="53"/>
      <c r="D6"/>
      <c r="E6"/>
      <c r="F6" s="54" t="s">
        <v>3</v>
      </c>
      <c r="G6" s="54"/>
      <c r="H6" s="54"/>
      <c r="I6" s="54"/>
      <c r="J6" s="4">
        <v>0.45833333333333331</v>
      </c>
    </row>
    <row r="7" spans="1:10" ht="36.75" customHeight="1" x14ac:dyDescent="0.25">
      <c r="A7" s="37" t="s">
        <v>4</v>
      </c>
      <c r="B7" s="37" t="s">
        <v>5</v>
      </c>
      <c r="C7" s="37" t="s">
        <v>6</v>
      </c>
      <c r="D7" s="38" t="s">
        <v>7</v>
      </c>
      <c r="E7" s="37" t="s">
        <v>8</v>
      </c>
      <c r="F7" s="37" t="s">
        <v>9</v>
      </c>
      <c r="G7" s="38" t="s">
        <v>10</v>
      </c>
      <c r="H7" s="38" t="s">
        <v>11</v>
      </c>
      <c r="I7" s="38" t="s">
        <v>32</v>
      </c>
      <c r="J7" s="37" t="s">
        <v>12</v>
      </c>
    </row>
    <row r="8" spans="1:10" ht="15.75" x14ac:dyDescent="0.25">
      <c r="A8" s="28"/>
      <c r="B8" s="28"/>
      <c r="C8" s="49" t="s">
        <v>129</v>
      </c>
      <c r="D8" s="49"/>
      <c r="E8" s="49"/>
      <c r="F8" s="49"/>
      <c r="G8" s="49"/>
      <c r="H8" s="49"/>
      <c r="I8" s="5"/>
      <c r="J8" s="6" t="s">
        <v>130</v>
      </c>
    </row>
    <row r="9" spans="1:10" x14ac:dyDescent="0.25">
      <c r="A9" s="7">
        <v>1</v>
      </c>
      <c r="B9" s="19" t="s">
        <v>65</v>
      </c>
      <c r="C9" s="8">
        <v>2006</v>
      </c>
      <c r="D9" s="10" t="s">
        <v>25</v>
      </c>
      <c r="E9" s="14" t="s">
        <v>13</v>
      </c>
      <c r="F9" s="41" t="s">
        <v>131</v>
      </c>
      <c r="G9" s="18">
        <v>263</v>
      </c>
      <c r="H9" s="11">
        <v>1.0439814814814815E-3</v>
      </c>
      <c r="I9" s="13" t="s">
        <v>14</v>
      </c>
      <c r="J9" s="16" t="s">
        <v>132</v>
      </c>
    </row>
    <row r="10" spans="1:10" x14ac:dyDescent="0.25">
      <c r="A10" s="7">
        <v>2</v>
      </c>
      <c r="B10" s="8" t="s">
        <v>133</v>
      </c>
      <c r="C10" s="9" t="s">
        <v>36</v>
      </c>
      <c r="D10" s="10"/>
      <c r="E10" s="14" t="s">
        <v>13</v>
      </c>
      <c r="F10" s="8" t="s">
        <v>72</v>
      </c>
      <c r="G10" s="10">
        <v>215</v>
      </c>
      <c r="H10" s="11">
        <v>1.0590277777777777E-3</v>
      </c>
      <c r="I10" s="13" t="s">
        <v>14</v>
      </c>
      <c r="J10" s="8" t="s">
        <v>77</v>
      </c>
    </row>
    <row r="11" spans="1:10" x14ac:dyDescent="0.25">
      <c r="A11" s="7">
        <v>3</v>
      </c>
      <c r="B11" s="8" t="s">
        <v>134</v>
      </c>
      <c r="C11" s="9" t="s">
        <v>36</v>
      </c>
      <c r="D11" s="10" t="s">
        <v>23</v>
      </c>
      <c r="E11" s="16" t="s">
        <v>13</v>
      </c>
      <c r="F11" s="8" t="s">
        <v>15</v>
      </c>
      <c r="G11" s="18">
        <v>745</v>
      </c>
      <c r="H11" s="11">
        <v>1.0659722222222223E-3</v>
      </c>
      <c r="I11" s="12" t="s">
        <v>14</v>
      </c>
      <c r="J11" s="8" t="s">
        <v>17</v>
      </c>
    </row>
    <row r="12" spans="1:10" x14ac:dyDescent="0.25">
      <c r="A12" s="10">
        <v>4</v>
      </c>
      <c r="B12" s="8" t="s">
        <v>66</v>
      </c>
      <c r="C12" s="9" t="s">
        <v>36</v>
      </c>
      <c r="D12" s="10" t="s">
        <v>23</v>
      </c>
      <c r="E12" s="14" t="s">
        <v>13</v>
      </c>
      <c r="F12" s="41" t="s">
        <v>131</v>
      </c>
      <c r="G12" s="17">
        <v>503</v>
      </c>
      <c r="H12" s="11">
        <v>1.0902777777777779E-3</v>
      </c>
      <c r="I12" s="12" t="s">
        <v>14</v>
      </c>
      <c r="J12" s="8" t="s">
        <v>135</v>
      </c>
    </row>
    <row r="13" spans="1:10" x14ac:dyDescent="0.25">
      <c r="A13" s="10">
        <v>5</v>
      </c>
      <c r="B13" s="8" t="s">
        <v>136</v>
      </c>
      <c r="C13" s="9" t="s">
        <v>36</v>
      </c>
      <c r="D13" s="10"/>
      <c r="E13" s="14" t="s">
        <v>13</v>
      </c>
      <c r="F13" s="8" t="s">
        <v>15</v>
      </c>
      <c r="G13" s="17">
        <v>267</v>
      </c>
      <c r="H13" s="11">
        <v>1.1504629629629629E-3</v>
      </c>
      <c r="I13" s="13" t="s">
        <v>14</v>
      </c>
      <c r="J13" s="16" t="s">
        <v>22</v>
      </c>
    </row>
    <row r="14" spans="1:10" x14ac:dyDescent="0.25">
      <c r="A14" s="10">
        <v>6</v>
      </c>
      <c r="B14" s="29" t="s">
        <v>137</v>
      </c>
      <c r="C14" s="9" t="s">
        <v>46</v>
      </c>
      <c r="D14" s="10"/>
      <c r="E14" s="14" t="s">
        <v>13</v>
      </c>
      <c r="F14" s="8" t="s">
        <v>138</v>
      </c>
      <c r="G14" s="10">
        <v>31</v>
      </c>
      <c r="H14" s="11">
        <v>1.1712962962962964E-3</v>
      </c>
      <c r="I14" s="13" t="s">
        <v>14</v>
      </c>
      <c r="J14" s="8" t="s">
        <v>139</v>
      </c>
    </row>
    <row r="15" spans="1:10" x14ac:dyDescent="0.25">
      <c r="A15" s="10">
        <v>7</v>
      </c>
      <c r="B15" s="8" t="s">
        <v>140</v>
      </c>
      <c r="C15" s="9" t="s">
        <v>34</v>
      </c>
      <c r="D15" s="10"/>
      <c r="E15" s="16" t="s">
        <v>13</v>
      </c>
      <c r="F15" s="8" t="s">
        <v>15</v>
      </c>
      <c r="G15" s="18">
        <v>213</v>
      </c>
      <c r="H15" s="11">
        <v>1.1828703703703704E-3</v>
      </c>
      <c r="I15" s="13" t="s">
        <v>14</v>
      </c>
      <c r="J15" s="8" t="s">
        <v>21</v>
      </c>
    </row>
    <row r="16" spans="1:10" x14ac:dyDescent="0.25">
      <c r="A16" s="10">
        <v>8</v>
      </c>
      <c r="B16" s="8" t="s">
        <v>141</v>
      </c>
      <c r="C16" s="9" t="s">
        <v>36</v>
      </c>
      <c r="D16" s="10"/>
      <c r="E16" s="14" t="s">
        <v>13</v>
      </c>
      <c r="F16" s="8" t="s">
        <v>72</v>
      </c>
      <c r="G16" s="10">
        <v>2041</v>
      </c>
      <c r="H16" s="11">
        <v>1.1944444444444446E-3</v>
      </c>
      <c r="I16" s="13" t="s">
        <v>14</v>
      </c>
      <c r="J16" s="8" t="s">
        <v>77</v>
      </c>
    </row>
    <row r="17" spans="1:10" x14ac:dyDescent="0.25">
      <c r="A17" s="10">
        <v>9</v>
      </c>
      <c r="B17" s="8" t="s">
        <v>142</v>
      </c>
      <c r="C17" s="9" t="s">
        <v>34</v>
      </c>
      <c r="D17" s="10"/>
      <c r="E17" s="14" t="s">
        <v>13</v>
      </c>
      <c r="F17" s="8" t="s">
        <v>72</v>
      </c>
      <c r="G17" s="10">
        <v>214</v>
      </c>
      <c r="H17" s="11">
        <v>1.1979166666666668E-3</v>
      </c>
      <c r="I17" s="13" t="s">
        <v>14</v>
      </c>
      <c r="J17" s="8" t="s">
        <v>77</v>
      </c>
    </row>
    <row r="18" spans="1:10" x14ac:dyDescent="0.25">
      <c r="A18" s="10">
        <v>10</v>
      </c>
      <c r="B18" s="19" t="s">
        <v>143</v>
      </c>
      <c r="C18" s="9" t="s">
        <v>36</v>
      </c>
      <c r="D18" s="10"/>
      <c r="E18" s="14" t="s">
        <v>13</v>
      </c>
      <c r="F18" s="8" t="s">
        <v>15</v>
      </c>
      <c r="G18" s="17">
        <v>86</v>
      </c>
      <c r="H18" s="11">
        <v>1.2106481481481482E-3</v>
      </c>
      <c r="I18" s="13" t="s">
        <v>14</v>
      </c>
      <c r="J18" s="16" t="s">
        <v>16</v>
      </c>
    </row>
    <row r="19" spans="1:10" x14ac:dyDescent="0.25">
      <c r="A19" s="10">
        <v>11</v>
      </c>
      <c r="B19" s="8" t="s">
        <v>69</v>
      </c>
      <c r="C19" s="10">
        <v>2006</v>
      </c>
      <c r="D19" s="10" t="s">
        <v>20</v>
      </c>
      <c r="E19" s="14" t="s">
        <v>13</v>
      </c>
      <c r="F19" s="8" t="s">
        <v>15</v>
      </c>
      <c r="G19" s="18">
        <v>171</v>
      </c>
      <c r="H19" s="11">
        <v>1.2314814814814816E-3</v>
      </c>
      <c r="I19" s="13" t="s">
        <v>14</v>
      </c>
      <c r="J19" s="8" t="s">
        <v>18</v>
      </c>
    </row>
    <row r="20" spans="1:10" x14ac:dyDescent="0.25">
      <c r="A20" s="10">
        <v>12</v>
      </c>
      <c r="B20" s="8" t="s">
        <v>144</v>
      </c>
      <c r="C20" s="9" t="s">
        <v>36</v>
      </c>
      <c r="D20" s="10" t="s">
        <v>23</v>
      </c>
      <c r="E20" s="14" t="s">
        <v>13</v>
      </c>
      <c r="F20" s="41" t="s">
        <v>131</v>
      </c>
      <c r="G20" s="10">
        <v>432</v>
      </c>
      <c r="H20" s="11">
        <v>1.2337962962962964E-3</v>
      </c>
      <c r="I20" s="13" t="s">
        <v>14</v>
      </c>
      <c r="J20" s="8" t="s">
        <v>132</v>
      </c>
    </row>
    <row r="21" spans="1:10" x14ac:dyDescent="0.25">
      <c r="A21" s="10">
        <v>13</v>
      </c>
      <c r="B21" s="8" t="s">
        <v>145</v>
      </c>
      <c r="C21" s="10">
        <v>2007</v>
      </c>
      <c r="D21" s="10"/>
      <c r="E21" s="14" t="s">
        <v>13</v>
      </c>
      <c r="F21" s="8" t="s">
        <v>72</v>
      </c>
      <c r="G21" s="17">
        <v>198</v>
      </c>
      <c r="H21" s="11">
        <v>1.2812500000000001E-3</v>
      </c>
      <c r="I21" s="13" t="s">
        <v>14</v>
      </c>
      <c r="J21" s="16" t="s">
        <v>77</v>
      </c>
    </row>
    <row r="22" spans="1:10" x14ac:dyDescent="0.25">
      <c r="A22" s="10">
        <v>14</v>
      </c>
      <c r="B22" s="8" t="s">
        <v>146</v>
      </c>
      <c r="C22" s="10">
        <v>2007</v>
      </c>
      <c r="D22" s="10"/>
      <c r="E22" s="14" t="s">
        <v>13</v>
      </c>
      <c r="F22" s="8" t="s">
        <v>72</v>
      </c>
      <c r="G22" s="17">
        <v>199</v>
      </c>
      <c r="H22" s="11">
        <v>1.3020833333333333E-3</v>
      </c>
      <c r="I22" s="13" t="s">
        <v>14</v>
      </c>
      <c r="J22" s="16" t="s">
        <v>77</v>
      </c>
    </row>
    <row r="23" spans="1:10" x14ac:dyDescent="0.25">
      <c r="A23" s="10">
        <v>15</v>
      </c>
      <c r="B23" s="8" t="s">
        <v>147</v>
      </c>
      <c r="C23" s="33" t="s">
        <v>34</v>
      </c>
      <c r="D23" s="34"/>
      <c r="E23" s="14" t="s">
        <v>13</v>
      </c>
      <c r="F23" s="8" t="s">
        <v>15</v>
      </c>
      <c r="G23" s="10">
        <v>306</v>
      </c>
      <c r="H23" s="11">
        <v>1.3344907407407409E-3</v>
      </c>
      <c r="I23" s="13" t="s">
        <v>14</v>
      </c>
      <c r="J23" s="8" t="s">
        <v>17</v>
      </c>
    </row>
    <row r="24" spans="1:10" x14ac:dyDescent="0.25">
      <c r="A24" s="10">
        <v>16</v>
      </c>
      <c r="B24" s="8" t="s">
        <v>148</v>
      </c>
      <c r="C24" s="33" t="s">
        <v>36</v>
      </c>
      <c r="D24" s="34" t="s">
        <v>28</v>
      </c>
      <c r="E24" s="14" t="s">
        <v>13</v>
      </c>
      <c r="F24" s="8" t="s">
        <v>15</v>
      </c>
      <c r="G24" s="17">
        <v>608</v>
      </c>
      <c r="H24" s="11">
        <v>1.3344907407407409E-3</v>
      </c>
      <c r="I24" s="13" t="s">
        <v>14</v>
      </c>
      <c r="J24" s="16" t="s">
        <v>74</v>
      </c>
    </row>
    <row r="25" spans="1:10" x14ac:dyDescent="0.25">
      <c r="A25" s="10">
        <v>17</v>
      </c>
      <c r="B25" s="8" t="s">
        <v>149</v>
      </c>
      <c r="C25" s="33" t="s">
        <v>34</v>
      </c>
      <c r="D25" s="34"/>
      <c r="E25" s="14" t="s">
        <v>13</v>
      </c>
      <c r="F25" s="41" t="s">
        <v>131</v>
      </c>
      <c r="G25" s="34">
        <v>605</v>
      </c>
      <c r="H25" s="11">
        <v>1.396990740740741E-3</v>
      </c>
      <c r="I25" s="13" t="s">
        <v>14</v>
      </c>
      <c r="J25" s="8" t="s">
        <v>135</v>
      </c>
    </row>
    <row r="26" spans="1:10" x14ac:dyDescent="0.25">
      <c r="A26" s="10">
        <v>18</v>
      </c>
      <c r="B26" s="8" t="s">
        <v>150</v>
      </c>
      <c r="C26" s="33" t="s">
        <v>34</v>
      </c>
      <c r="D26" s="34"/>
      <c r="E26" s="14" t="s">
        <v>13</v>
      </c>
      <c r="F26" s="41" t="s">
        <v>131</v>
      </c>
      <c r="G26" s="40">
        <v>457</v>
      </c>
      <c r="H26" s="11">
        <v>1.4224537037037038E-3</v>
      </c>
      <c r="I26" s="13" t="s">
        <v>14</v>
      </c>
      <c r="J26" s="8" t="s">
        <v>135</v>
      </c>
    </row>
    <row r="27" spans="1:10" ht="15.75" x14ac:dyDescent="0.25">
      <c r="A27" s="10"/>
      <c r="B27" s="8"/>
      <c r="C27" s="49"/>
      <c r="D27" s="49"/>
      <c r="E27" s="49"/>
      <c r="F27" s="49"/>
      <c r="G27" s="49"/>
      <c r="H27" s="49"/>
      <c r="I27" s="13"/>
      <c r="J27" s="6"/>
    </row>
    <row r="28" spans="1:10" ht="15.75" x14ac:dyDescent="0.25">
      <c r="A28" s="10"/>
      <c r="B28" s="8"/>
      <c r="C28" s="49" t="s">
        <v>151</v>
      </c>
      <c r="D28" s="49"/>
      <c r="E28" s="49"/>
      <c r="F28" s="49"/>
      <c r="G28" s="49"/>
      <c r="H28" s="49"/>
      <c r="I28" s="13"/>
      <c r="J28" s="6" t="s">
        <v>63</v>
      </c>
    </row>
    <row r="29" spans="1:10" x14ac:dyDescent="0.25">
      <c r="A29" s="7">
        <v>1</v>
      </c>
      <c r="B29" s="8" t="s">
        <v>152</v>
      </c>
      <c r="C29" s="9" t="s">
        <v>34</v>
      </c>
      <c r="D29" s="10"/>
      <c r="E29" s="14" t="s">
        <v>13</v>
      </c>
      <c r="F29" s="8" t="s">
        <v>72</v>
      </c>
      <c r="G29" s="17">
        <v>17</v>
      </c>
      <c r="H29" s="11">
        <v>1.0208333333333334E-3</v>
      </c>
      <c r="I29" s="13" t="s">
        <v>14</v>
      </c>
      <c r="J29" s="8" t="s">
        <v>103</v>
      </c>
    </row>
    <row r="30" spans="1:10" x14ac:dyDescent="0.25">
      <c r="A30" s="7">
        <v>2</v>
      </c>
      <c r="B30" s="8" t="s">
        <v>71</v>
      </c>
      <c r="C30" s="9" t="s">
        <v>34</v>
      </c>
      <c r="D30" s="10"/>
      <c r="E30" s="14" t="s">
        <v>13</v>
      </c>
      <c r="F30" s="8" t="s">
        <v>72</v>
      </c>
      <c r="G30" s="10">
        <v>15</v>
      </c>
      <c r="H30" s="11">
        <v>1.0381944444444445E-3</v>
      </c>
      <c r="I30" s="13" t="s">
        <v>14</v>
      </c>
      <c r="J30" s="8" t="s">
        <v>153</v>
      </c>
    </row>
    <row r="31" spans="1:10" x14ac:dyDescent="0.25">
      <c r="A31" s="7">
        <v>3</v>
      </c>
      <c r="B31" s="8" t="s">
        <v>154</v>
      </c>
      <c r="C31" s="9" t="s">
        <v>36</v>
      </c>
      <c r="D31" s="10"/>
      <c r="E31" s="14" t="s">
        <v>13</v>
      </c>
      <c r="F31" s="8" t="s">
        <v>15</v>
      </c>
      <c r="G31" s="17">
        <v>115</v>
      </c>
      <c r="H31" s="11">
        <v>1.0520833333333335E-3</v>
      </c>
      <c r="I31" s="13" t="s">
        <v>14</v>
      </c>
      <c r="J31" s="16" t="s">
        <v>16</v>
      </c>
    </row>
    <row r="32" spans="1:10" x14ac:dyDescent="0.25">
      <c r="A32" s="10">
        <v>4</v>
      </c>
      <c r="B32" s="8" t="s">
        <v>75</v>
      </c>
      <c r="C32" s="9" t="s">
        <v>36</v>
      </c>
      <c r="D32" s="10"/>
      <c r="E32" s="14" t="s">
        <v>13</v>
      </c>
      <c r="F32" s="8" t="s">
        <v>15</v>
      </c>
      <c r="G32" s="18">
        <v>37</v>
      </c>
      <c r="H32" s="11">
        <v>1.1307870370370371E-3</v>
      </c>
      <c r="I32" s="13" t="s">
        <v>14</v>
      </c>
      <c r="J32" s="16" t="s">
        <v>22</v>
      </c>
    </row>
    <row r="33" spans="1:10" x14ac:dyDescent="0.25">
      <c r="A33" s="10">
        <v>5</v>
      </c>
      <c r="B33" s="8" t="s">
        <v>155</v>
      </c>
      <c r="C33" s="9" t="s">
        <v>34</v>
      </c>
      <c r="D33" s="10" t="s">
        <v>28</v>
      </c>
      <c r="E33" s="14" t="s">
        <v>13</v>
      </c>
      <c r="F33" s="8" t="s">
        <v>15</v>
      </c>
      <c r="G33" s="10">
        <v>266</v>
      </c>
      <c r="H33" s="11">
        <v>1.164351851851852E-3</v>
      </c>
      <c r="I33" s="13" t="s">
        <v>14</v>
      </c>
      <c r="J33" s="8" t="s">
        <v>44</v>
      </c>
    </row>
    <row r="34" spans="1:10" x14ac:dyDescent="0.25">
      <c r="A34" s="10">
        <v>6</v>
      </c>
      <c r="B34" s="8" t="s">
        <v>156</v>
      </c>
      <c r="C34" s="9" t="s">
        <v>36</v>
      </c>
      <c r="D34" s="10"/>
      <c r="E34" s="14" t="s">
        <v>13</v>
      </c>
      <c r="F34" s="8" t="s">
        <v>15</v>
      </c>
      <c r="G34" s="17">
        <v>475</v>
      </c>
      <c r="H34" s="11">
        <v>1.1666666666666668E-3</v>
      </c>
      <c r="I34" s="13" t="s">
        <v>14</v>
      </c>
      <c r="J34" s="8" t="s">
        <v>17</v>
      </c>
    </row>
    <row r="35" spans="1:10" x14ac:dyDescent="0.25">
      <c r="A35" s="10">
        <v>7</v>
      </c>
      <c r="B35" s="8" t="s">
        <v>157</v>
      </c>
      <c r="C35" s="9" t="s">
        <v>158</v>
      </c>
      <c r="D35" s="10"/>
      <c r="E35" s="14" t="s">
        <v>13</v>
      </c>
      <c r="F35" s="8" t="s">
        <v>15</v>
      </c>
      <c r="G35" s="10">
        <v>189</v>
      </c>
      <c r="H35" s="11">
        <v>1.1967592592592592E-3</v>
      </c>
      <c r="I35" s="13" t="s">
        <v>14</v>
      </c>
      <c r="J35" s="8" t="s">
        <v>159</v>
      </c>
    </row>
    <row r="36" spans="1:10" x14ac:dyDescent="0.25">
      <c r="A36" s="10">
        <v>8</v>
      </c>
      <c r="B36" s="8" t="s">
        <v>79</v>
      </c>
      <c r="C36" s="9" t="s">
        <v>46</v>
      </c>
      <c r="D36" s="10"/>
      <c r="E36" s="14" t="s">
        <v>13</v>
      </c>
      <c r="F36" s="8" t="s">
        <v>15</v>
      </c>
      <c r="G36" s="17">
        <v>55</v>
      </c>
      <c r="H36" s="11">
        <v>1.199074074074074E-3</v>
      </c>
      <c r="I36" s="13" t="s">
        <v>14</v>
      </c>
      <c r="J36" s="16" t="s">
        <v>44</v>
      </c>
    </row>
    <row r="37" spans="1:10" x14ac:dyDescent="0.25">
      <c r="A37" s="10">
        <v>9</v>
      </c>
      <c r="B37" s="8" t="s">
        <v>160</v>
      </c>
      <c r="C37" s="9" t="s">
        <v>36</v>
      </c>
      <c r="D37" s="10"/>
      <c r="E37" s="14" t="s">
        <v>13</v>
      </c>
      <c r="F37" s="8" t="s">
        <v>15</v>
      </c>
      <c r="G37" s="10">
        <v>265</v>
      </c>
      <c r="H37" s="11">
        <v>1.21875E-3</v>
      </c>
      <c r="I37" s="13" t="s">
        <v>14</v>
      </c>
      <c r="J37" s="8" t="s">
        <v>22</v>
      </c>
    </row>
    <row r="38" spans="1:10" x14ac:dyDescent="0.25">
      <c r="A38" s="10">
        <v>10</v>
      </c>
      <c r="B38" s="8" t="s">
        <v>80</v>
      </c>
      <c r="C38" s="9" t="s">
        <v>36</v>
      </c>
      <c r="D38" s="10"/>
      <c r="E38" s="14" t="s">
        <v>13</v>
      </c>
      <c r="F38" s="8" t="s">
        <v>15</v>
      </c>
      <c r="G38" s="10">
        <v>77</v>
      </c>
      <c r="H38" s="11">
        <v>1.2453703703703704E-3</v>
      </c>
      <c r="I38" s="13" t="s">
        <v>14</v>
      </c>
      <c r="J38" s="8" t="s">
        <v>44</v>
      </c>
    </row>
    <row r="39" spans="1:10" x14ac:dyDescent="0.25">
      <c r="A39" s="10">
        <v>11</v>
      </c>
      <c r="B39" s="8" t="s">
        <v>161</v>
      </c>
      <c r="C39" s="9" t="s">
        <v>36</v>
      </c>
      <c r="D39" s="10"/>
      <c r="E39" s="14" t="s">
        <v>13</v>
      </c>
      <c r="F39" s="8" t="s">
        <v>72</v>
      </c>
      <c r="G39" s="10">
        <v>205</v>
      </c>
      <c r="H39" s="11">
        <v>1.2546296296296296E-3</v>
      </c>
      <c r="I39" s="13" t="s">
        <v>14</v>
      </c>
      <c r="J39" s="16" t="s">
        <v>77</v>
      </c>
    </row>
    <row r="40" spans="1:10" x14ac:dyDescent="0.25">
      <c r="A40" s="10">
        <v>12</v>
      </c>
      <c r="B40" s="8" t="s">
        <v>162</v>
      </c>
      <c r="C40" s="9" t="s">
        <v>46</v>
      </c>
      <c r="D40" s="10" t="s">
        <v>20</v>
      </c>
      <c r="E40" s="14" t="s">
        <v>13</v>
      </c>
      <c r="F40" s="8" t="s">
        <v>15</v>
      </c>
      <c r="G40" s="10">
        <v>299</v>
      </c>
      <c r="H40" s="11">
        <v>1.2870370370370373E-3</v>
      </c>
      <c r="I40" s="13" t="s">
        <v>14</v>
      </c>
      <c r="J40" s="16" t="s">
        <v>26</v>
      </c>
    </row>
    <row r="41" spans="1:10" x14ac:dyDescent="0.25">
      <c r="A41" s="10">
        <v>13</v>
      </c>
      <c r="B41" s="8" t="s">
        <v>163</v>
      </c>
      <c r="C41" s="9" t="s">
        <v>34</v>
      </c>
      <c r="D41" s="10"/>
      <c r="E41" s="14" t="s">
        <v>13</v>
      </c>
      <c r="F41" s="8" t="s">
        <v>72</v>
      </c>
      <c r="G41" s="10">
        <v>203</v>
      </c>
      <c r="H41" s="11">
        <v>1.2986111111111113E-3</v>
      </c>
      <c r="I41" s="13" t="s">
        <v>14</v>
      </c>
      <c r="J41" s="16" t="s">
        <v>77</v>
      </c>
    </row>
    <row r="42" spans="1:10" x14ac:dyDescent="0.25">
      <c r="A42" s="10">
        <v>14</v>
      </c>
      <c r="B42" s="8" t="s">
        <v>78</v>
      </c>
      <c r="C42" s="9" t="s">
        <v>34</v>
      </c>
      <c r="D42" s="10" t="s">
        <v>28</v>
      </c>
      <c r="E42" s="14" t="s">
        <v>13</v>
      </c>
      <c r="F42" s="8" t="s">
        <v>15</v>
      </c>
      <c r="G42" s="10">
        <v>43</v>
      </c>
      <c r="H42" s="11">
        <v>1.2997685185185185E-3</v>
      </c>
      <c r="I42" s="13" t="s">
        <v>14</v>
      </c>
      <c r="J42" s="8" t="s">
        <v>17</v>
      </c>
    </row>
    <row r="43" spans="1:10" x14ac:dyDescent="0.25">
      <c r="A43" s="10">
        <v>15</v>
      </c>
      <c r="B43" s="8" t="s">
        <v>164</v>
      </c>
      <c r="C43" s="9" t="s">
        <v>36</v>
      </c>
      <c r="D43" s="10"/>
      <c r="E43" s="14" t="s">
        <v>13</v>
      </c>
      <c r="F43" s="41" t="s">
        <v>131</v>
      </c>
      <c r="G43" s="18">
        <v>434</v>
      </c>
      <c r="H43" s="11">
        <v>1.3101851851851853E-3</v>
      </c>
      <c r="I43" s="13" t="s">
        <v>14</v>
      </c>
      <c r="J43" s="16" t="s">
        <v>132</v>
      </c>
    </row>
    <row r="44" spans="1:10" x14ac:dyDescent="0.25">
      <c r="A44" s="10">
        <v>16</v>
      </c>
      <c r="B44" s="8" t="s">
        <v>165</v>
      </c>
      <c r="C44" s="9" t="s">
        <v>34</v>
      </c>
      <c r="D44" s="10"/>
      <c r="E44" s="14" t="s">
        <v>13</v>
      </c>
      <c r="F44" s="8" t="s">
        <v>15</v>
      </c>
      <c r="G44" s="18">
        <v>53</v>
      </c>
      <c r="H44" s="11">
        <v>1.3263888888888891E-3</v>
      </c>
      <c r="I44" s="13" t="s">
        <v>14</v>
      </c>
      <c r="J44" s="8" t="s">
        <v>18</v>
      </c>
    </row>
    <row r="45" spans="1:10" x14ac:dyDescent="0.25">
      <c r="A45" s="10">
        <v>17</v>
      </c>
      <c r="B45" s="8" t="s">
        <v>166</v>
      </c>
      <c r="C45" s="9" t="s">
        <v>158</v>
      </c>
      <c r="D45" s="10"/>
      <c r="E45" s="14" t="s">
        <v>13</v>
      </c>
      <c r="F45" s="8" t="s">
        <v>15</v>
      </c>
      <c r="G45" s="17">
        <v>48</v>
      </c>
      <c r="H45" s="11">
        <v>1.3483796296296297E-3</v>
      </c>
      <c r="I45" s="13" t="s">
        <v>14</v>
      </c>
      <c r="J45" s="8" t="s">
        <v>44</v>
      </c>
    </row>
    <row r="46" spans="1:10" x14ac:dyDescent="0.25">
      <c r="A46" s="10">
        <v>18</v>
      </c>
      <c r="B46" s="8" t="s">
        <v>167</v>
      </c>
      <c r="C46" s="9" t="s">
        <v>34</v>
      </c>
      <c r="D46" s="10"/>
      <c r="E46" s="14" t="s">
        <v>13</v>
      </c>
      <c r="F46" s="41" t="s">
        <v>131</v>
      </c>
      <c r="G46" s="18">
        <v>436</v>
      </c>
      <c r="H46" s="11">
        <v>1.3703703703703701E-3</v>
      </c>
      <c r="I46" s="13" t="s">
        <v>14</v>
      </c>
      <c r="J46" s="16" t="s">
        <v>132</v>
      </c>
    </row>
    <row r="47" spans="1:10" x14ac:dyDescent="0.25">
      <c r="A47" s="10">
        <v>19</v>
      </c>
      <c r="B47" s="8" t="s">
        <v>81</v>
      </c>
      <c r="C47" s="9" t="s">
        <v>46</v>
      </c>
      <c r="D47" s="10"/>
      <c r="E47" s="14" t="s">
        <v>13</v>
      </c>
      <c r="F47" s="8" t="s">
        <v>15</v>
      </c>
      <c r="G47" s="10">
        <v>187</v>
      </c>
      <c r="H47" s="11">
        <v>1.3923611111111109E-3</v>
      </c>
      <c r="I47" s="13" t="s">
        <v>14</v>
      </c>
      <c r="J47" s="16" t="s">
        <v>18</v>
      </c>
    </row>
    <row r="48" spans="1:10" x14ac:dyDescent="0.25">
      <c r="A48" s="10">
        <v>20</v>
      </c>
      <c r="B48" s="29" t="s">
        <v>168</v>
      </c>
      <c r="C48" s="57" t="s">
        <v>158</v>
      </c>
      <c r="D48" s="30"/>
      <c r="E48" s="14" t="s">
        <v>13</v>
      </c>
      <c r="F48" s="8" t="s">
        <v>72</v>
      </c>
      <c r="G48" s="17">
        <v>197</v>
      </c>
      <c r="H48" s="11">
        <v>1.4166666666666668E-3</v>
      </c>
      <c r="I48" s="13" t="s">
        <v>14</v>
      </c>
      <c r="J48" s="16" t="s">
        <v>77</v>
      </c>
    </row>
    <row r="49" spans="1:10" x14ac:dyDescent="0.25">
      <c r="A49" s="10">
        <v>21</v>
      </c>
      <c r="B49" s="8" t="s">
        <v>169</v>
      </c>
      <c r="C49" s="9" t="s">
        <v>158</v>
      </c>
      <c r="D49" s="10"/>
      <c r="E49" s="14" t="s">
        <v>13</v>
      </c>
      <c r="F49" s="8" t="s">
        <v>72</v>
      </c>
      <c r="G49" s="10">
        <v>399</v>
      </c>
      <c r="H49" s="11">
        <v>1.4282407407407406E-3</v>
      </c>
      <c r="I49" s="13" t="s">
        <v>14</v>
      </c>
      <c r="J49" s="42" t="s">
        <v>77</v>
      </c>
    </row>
    <row r="50" spans="1:10" x14ac:dyDescent="0.25">
      <c r="A50" s="10">
        <v>22</v>
      </c>
      <c r="B50" s="8" t="s">
        <v>170</v>
      </c>
      <c r="C50" s="9" t="s">
        <v>36</v>
      </c>
      <c r="D50" s="10"/>
      <c r="E50" s="14" t="s">
        <v>13</v>
      </c>
      <c r="F50" s="8" t="s">
        <v>72</v>
      </c>
      <c r="G50" s="18">
        <v>210</v>
      </c>
      <c r="H50" s="11">
        <v>1.4548611111111114E-3</v>
      </c>
      <c r="I50" s="13" t="s">
        <v>14</v>
      </c>
      <c r="J50" s="16" t="s">
        <v>77</v>
      </c>
    </row>
    <row r="51" spans="1:10" x14ac:dyDescent="0.25">
      <c r="A51" s="10"/>
      <c r="B51" s="8"/>
      <c r="C51" s="9"/>
      <c r="D51" s="10"/>
      <c r="E51" s="14"/>
      <c r="F51" s="8"/>
      <c r="G51" s="10"/>
      <c r="H51" s="11"/>
      <c r="I51" s="13"/>
      <c r="J51" s="8"/>
    </row>
    <row r="52" spans="1:10" x14ac:dyDescent="0.25">
      <c r="A52" s="10"/>
      <c r="B52" s="8"/>
      <c r="C52" s="9"/>
      <c r="D52" s="10"/>
      <c r="E52" s="14"/>
      <c r="F52" s="8"/>
      <c r="G52" s="18"/>
      <c r="H52" s="11"/>
      <c r="I52" s="13"/>
      <c r="J52" s="16"/>
    </row>
    <row r="53" spans="1:10" ht="14.25" customHeight="1" x14ac:dyDescent="0.25">
      <c r="A53" s="10"/>
      <c r="B53" s="8" t="s">
        <v>60</v>
      </c>
      <c r="C53" s="9"/>
      <c r="D53" s="10"/>
      <c r="E53" s="14"/>
      <c r="F53" s="8" t="s">
        <v>171</v>
      </c>
      <c r="G53" s="17"/>
      <c r="H53" s="11"/>
      <c r="I53" s="13"/>
      <c r="J53" s="8"/>
    </row>
    <row r="54" spans="1:10" ht="14.25" customHeight="1" x14ac:dyDescent="0.25">
      <c r="A54" s="10"/>
      <c r="B54" s="8"/>
      <c r="C54" s="9"/>
      <c r="D54" s="10"/>
      <c r="E54" s="14"/>
      <c r="F54" s="8"/>
      <c r="G54" s="18"/>
      <c r="H54" s="11"/>
      <c r="I54" s="13"/>
      <c r="J54" s="8"/>
    </row>
    <row r="55" spans="1:10" ht="14.25" customHeight="1" x14ac:dyDescent="0.25">
      <c r="A55" s="10"/>
      <c r="B55" s="8" t="s">
        <v>61</v>
      </c>
      <c r="C55" s="9"/>
      <c r="D55" s="10"/>
      <c r="E55" s="14"/>
      <c r="F55" s="8" t="s">
        <v>172</v>
      </c>
      <c r="G55" s="10"/>
      <c r="H55" s="11"/>
      <c r="I55" s="13"/>
      <c r="J55" s="16"/>
    </row>
    <row r="56" spans="1:10" x14ac:dyDescent="0.25">
      <c r="A56" s="10"/>
      <c r="B56" s="8"/>
      <c r="C56" s="9"/>
      <c r="D56" s="10"/>
      <c r="E56" s="14"/>
      <c r="F56" s="8"/>
      <c r="G56" s="10"/>
      <c r="H56" s="11"/>
      <c r="I56" s="13"/>
      <c r="J56" s="16"/>
    </row>
    <row r="57" spans="1:10" x14ac:dyDescent="0.25">
      <c r="A57" s="10"/>
      <c r="B57" s="8"/>
      <c r="C57" s="9"/>
      <c r="D57" s="10"/>
      <c r="E57" s="14"/>
      <c r="F57" s="8"/>
      <c r="G57" s="10"/>
      <c r="H57" s="11"/>
      <c r="I57" s="13"/>
      <c r="J57" s="16"/>
    </row>
    <row r="58" spans="1:10" x14ac:dyDescent="0.25">
      <c r="A58" s="10"/>
      <c r="B58" s="8"/>
      <c r="C58" s="9"/>
      <c r="D58" s="10"/>
      <c r="E58" s="14"/>
      <c r="F58" s="8"/>
      <c r="G58" s="10"/>
      <c r="H58" s="11"/>
      <c r="I58" s="13"/>
      <c r="J58" s="16"/>
    </row>
    <row r="59" spans="1:10" x14ac:dyDescent="0.25">
      <c r="A59" s="10"/>
      <c r="B59" s="8"/>
      <c r="C59" s="9"/>
      <c r="D59" s="10"/>
      <c r="E59" s="14"/>
      <c r="F59" s="8"/>
      <c r="G59" s="10"/>
      <c r="H59" s="11"/>
      <c r="I59" s="13"/>
      <c r="J59" s="16"/>
    </row>
  </sheetData>
  <mergeCells count="10">
    <mergeCell ref="C28:H28"/>
    <mergeCell ref="C27:H27"/>
    <mergeCell ref="A1:J1"/>
    <mergeCell ref="A2:J2"/>
    <mergeCell ref="A5:B5"/>
    <mergeCell ref="A3:J3"/>
    <mergeCell ref="H4:J4"/>
    <mergeCell ref="A6:B6"/>
    <mergeCell ref="F6:I6"/>
    <mergeCell ref="C8:H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A58" sqref="A58:J64"/>
    </sheetView>
  </sheetViews>
  <sheetFormatPr defaultRowHeight="15" x14ac:dyDescent="0.25"/>
  <cols>
    <col min="1" max="1" width="3.5703125" customWidth="1"/>
    <col min="2" max="2" width="23.28515625" customWidth="1"/>
    <col min="3" max="3" width="5" bestFit="1" customWidth="1"/>
    <col min="4" max="4" width="4.28515625" style="43" customWidth="1"/>
    <col min="5" max="5" width="12.28515625" style="43" customWidth="1"/>
    <col min="6" max="6" width="26.28515625" customWidth="1"/>
    <col min="7" max="7" width="6" customWidth="1"/>
    <col min="8" max="9" width="6.85546875" customWidth="1"/>
    <col min="10" max="10" width="26.5703125" customWidth="1"/>
  </cols>
  <sheetData>
    <row r="1" spans="1:10" ht="20.25" x14ac:dyDescent="0.3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0.2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x14ac:dyDescent="0.3">
      <c r="A3" s="50" t="s">
        <v>127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C4" s="1"/>
      <c r="D4" s="1"/>
      <c r="E4" s="1"/>
      <c r="F4" s="1"/>
      <c r="G4" s="1"/>
      <c r="H4" s="52" t="s">
        <v>128</v>
      </c>
      <c r="I4" s="52"/>
      <c r="J4" s="52"/>
    </row>
    <row r="5" spans="1:10" x14ac:dyDescent="0.25">
      <c r="A5" s="51" t="s">
        <v>1</v>
      </c>
      <c r="B5" s="51"/>
      <c r="D5"/>
      <c r="E5"/>
      <c r="H5" s="2"/>
      <c r="I5" s="3"/>
      <c r="J5" s="3"/>
    </row>
    <row r="6" spans="1:10" ht="14.25" customHeight="1" x14ac:dyDescent="0.25">
      <c r="A6" s="53" t="s">
        <v>2</v>
      </c>
      <c r="B6" s="53"/>
      <c r="D6"/>
      <c r="E6"/>
      <c r="F6" s="54" t="s">
        <v>3</v>
      </c>
      <c r="G6" s="54"/>
      <c r="H6" s="54"/>
      <c r="I6" s="54"/>
      <c r="J6" s="4">
        <v>0.45833333333333331</v>
      </c>
    </row>
    <row r="7" spans="1:10" ht="27.75" customHeight="1" x14ac:dyDescent="0.25">
      <c r="A7" s="37" t="s">
        <v>4</v>
      </c>
      <c r="B7" s="37" t="s">
        <v>5</v>
      </c>
      <c r="C7" s="37" t="s">
        <v>6</v>
      </c>
      <c r="D7" s="38" t="s">
        <v>7</v>
      </c>
      <c r="E7" s="37" t="s">
        <v>8</v>
      </c>
      <c r="F7" s="37" t="s">
        <v>9</v>
      </c>
      <c r="G7" s="38" t="s">
        <v>10</v>
      </c>
      <c r="H7" s="38" t="s">
        <v>11</v>
      </c>
      <c r="I7" s="38" t="s">
        <v>32</v>
      </c>
      <c r="J7" s="37" t="s">
        <v>12</v>
      </c>
    </row>
    <row r="8" spans="1:10" ht="15.75" x14ac:dyDescent="0.25">
      <c r="A8" s="58"/>
      <c r="B8" s="58"/>
      <c r="C8" s="56" t="s">
        <v>173</v>
      </c>
      <c r="D8" s="56"/>
      <c r="E8" s="56"/>
      <c r="F8" s="56"/>
      <c r="G8" s="56"/>
      <c r="H8" s="56"/>
      <c r="I8" s="56"/>
      <c r="J8" s="59" t="s">
        <v>70</v>
      </c>
    </row>
    <row r="9" spans="1:10" x14ac:dyDescent="0.25">
      <c r="A9" s="60">
        <v>1</v>
      </c>
      <c r="B9" s="61" t="s">
        <v>84</v>
      </c>
      <c r="C9" s="62">
        <v>2004</v>
      </c>
      <c r="D9" s="62" t="s">
        <v>24</v>
      </c>
      <c r="E9" s="63" t="s">
        <v>13</v>
      </c>
      <c r="F9" s="61" t="s">
        <v>15</v>
      </c>
      <c r="G9" s="62">
        <v>763</v>
      </c>
      <c r="H9" s="64">
        <v>9.3634259259259267E-4</v>
      </c>
      <c r="I9" s="65" t="s">
        <v>14</v>
      </c>
      <c r="J9" s="61" t="s">
        <v>16</v>
      </c>
    </row>
    <row r="10" spans="1:10" x14ac:dyDescent="0.25">
      <c r="A10" s="60">
        <v>2</v>
      </c>
      <c r="B10" s="66" t="s">
        <v>64</v>
      </c>
      <c r="C10" s="67">
        <v>2005</v>
      </c>
      <c r="D10" s="67" t="s">
        <v>24</v>
      </c>
      <c r="E10" s="66" t="s">
        <v>13</v>
      </c>
      <c r="F10" s="68" t="s">
        <v>131</v>
      </c>
      <c r="G10" s="67">
        <v>395</v>
      </c>
      <c r="H10" s="64">
        <v>9.6874999999999999E-4</v>
      </c>
      <c r="I10" s="65" t="s">
        <v>14</v>
      </c>
      <c r="J10" s="66" t="s">
        <v>135</v>
      </c>
    </row>
    <row r="11" spans="1:10" x14ac:dyDescent="0.25">
      <c r="A11" s="60">
        <v>3</v>
      </c>
      <c r="B11" s="61" t="s">
        <v>30</v>
      </c>
      <c r="C11" s="62">
        <v>2005</v>
      </c>
      <c r="D11" s="62" t="s">
        <v>25</v>
      </c>
      <c r="E11" s="63" t="s">
        <v>13</v>
      </c>
      <c r="F11" s="61" t="s">
        <v>15</v>
      </c>
      <c r="G11" s="65">
        <v>210</v>
      </c>
      <c r="H11" s="64">
        <v>9.930555555555554E-4</v>
      </c>
      <c r="I11" s="69" t="s">
        <v>14</v>
      </c>
      <c r="J11" s="61" t="s">
        <v>21</v>
      </c>
    </row>
    <row r="12" spans="1:10" x14ac:dyDescent="0.25">
      <c r="A12" s="67">
        <v>4</v>
      </c>
      <c r="B12" s="61" t="s">
        <v>41</v>
      </c>
      <c r="C12" s="62">
        <v>2004</v>
      </c>
      <c r="D12" s="62" t="s">
        <v>25</v>
      </c>
      <c r="E12" s="70" t="s">
        <v>13</v>
      </c>
      <c r="F12" s="61" t="s">
        <v>15</v>
      </c>
      <c r="G12" s="62">
        <v>229</v>
      </c>
      <c r="H12" s="64">
        <v>1.0324074074074074E-3</v>
      </c>
      <c r="I12" s="65" t="s">
        <v>14</v>
      </c>
      <c r="J12" s="61" t="s">
        <v>21</v>
      </c>
    </row>
    <row r="13" spans="1:10" x14ac:dyDescent="0.25">
      <c r="A13" s="67">
        <v>5</v>
      </c>
      <c r="B13" s="61" t="s">
        <v>174</v>
      </c>
      <c r="C13" s="62">
        <v>2005</v>
      </c>
      <c r="D13" s="62" t="s">
        <v>25</v>
      </c>
      <c r="E13" s="70" t="s">
        <v>13</v>
      </c>
      <c r="F13" s="61" t="s">
        <v>15</v>
      </c>
      <c r="G13" s="62">
        <v>89</v>
      </c>
      <c r="H13" s="64">
        <v>1.0497685185185187E-3</v>
      </c>
      <c r="I13" s="65" t="s">
        <v>14</v>
      </c>
      <c r="J13" s="66" t="s">
        <v>44</v>
      </c>
    </row>
    <row r="14" spans="1:10" x14ac:dyDescent="0.25">
      <c r="A14" s="67">
        <v>6</v>
      </c>
      <c r="B14" s="61" t="s">
        <v>175</v>
      </c>
      <c r="C14" s="62">
        <v>2004</v>
      </c>
      <c r="D14" s="62"/>
      <c r="E14" s="70" t="s">
        <v>13</v>
      </c>
      <c r="F14" s="61" t="s">
        <v>15</v>
      </c>
      <c r="G14" s="62">
        <v>116</v>
      </c>
      <c r="H14" s="64">
        <v>1.0567129629629631E-3</v>
      </c>
      <c r="I14" s="65" t="s">
        <v>14</v>
      </c>
      <c r="J14" s="66" t="s">
        <v>16</v>
      </c>
    </row>
    <row r="15" spans="1:10" x14ac:dyDescent="0.25">
      <c r="A15" s="67">
        <v>7</v>
      </c>
      <c r="B15" s="66" t="s">
        <v>176</v>
      </c>
      <c r="C15" s="67">
        <v>2004</v>
      </c>
      <c r="D15" s="67"/>
      <c r="E15" s="70" t="s">
        <v>13</v>
      </c>
      <c r="F15" s="61" t="s">
        <v>15</v>
      </c>
      <c r="G15" s="62">
        <v>258</v>
      </c>
      <c r="H15" s="64">
        <v>1.0787037037037037E-3</v>
      </c>
      <c r="I15" s="69" t="s">
        <v>14</v>
      </c>
      <c r="J15" s="61" t="s">
        <v>17</v>
      </c>
    </row>
    <row r="16" spans="1:10" x14ac:dyDescent="0.25">
      <c r="A16" s="67">
        <v>8</v>
      </c>
      <c r="B16" s="61" t="s">
        <v>42</v>
      </c>
      <c r="C16" s="62">
        <v>2005</v>
      </c>
      <c r="D16" s="62" t="s">
        <v>25</v>
      </c>
      <c r="E16" s="70" t="s">
        <v>13</v>
      </c>
      <c r="F16" s="61" t="s">
        <v>15</v>
      </c>
      <c r="G16" s="67">
        <v>337</v>
      </c>
      <c r="H16" s="64">
        <v>1.0833333333333335E-3</v>
      </c>
      <c r="I16" s="69" t="s">
        <v>14</v>
      </c>
      <c r="J16" s="61" t="s">
        <v>18</v>
      </c>
    </row>
    <row r="17" spans="1:10" x14ac:dyDescent="0.25">
      <c r="A17" s="67">
        <v>9</v>
      </c>
      <c r="B17" s="61" t="s">
        <v>88</v>
      </c>
      <c r="C17" s="62">
        <v>2004</v>
      </c>
      <c r="D17" s="62" t="s">
        <v>25</v>
      </c>
      <c r="E17" s="70" t="s">
        <v>13</v>
      </c>
      <c r="F17" s="68" t="s">
        <v>131</v>
      </c>
      <c r="G17" s="62">
        <v>337</v>
      </c>
      <c r="H17" s="64">
        <v>1.0902777777777779E-3</v>
      </c>
      <c r="I17" s="69" t="s">
        <v>14</v>
      </c>
      <c r="J17" s="61" t="s">
        <v>135</v>
      </c>
    </row>
    <row r="18" spans="1:10" x14ac:dyDescent="0.25">
      <c r="A18" s="67">
        <v>10</v>
      </c>
      <c r="B18" s="61" t="s">
        <v>177</v>
      </c>
      <c r="C18" s="62">
        <v>2004</v>
      </c>
      <c r="D18" s="62" t="s">
        <v>23</v>
      </c>
      <c r="E18" s="70" t="s">
        <v>13</v>
      </c>
      <c r="F18" s="61" t="s">
        <v>15</v>
      </c>
      <c r="G18" s="62">
        <v>46</v>
      </c>
      <c r="H18" s="64">
        <v>1.0937499999999999E-3</v>
      </c>
      <c r="I18" s="65" t="s">
        <v>14</v>
      </c>
      <c r="J18" s="66" t="s">
        <v>22</v>
      </c>
    </row>
    <row r="19" spans="1:10" x14ac:dyDescent="0.25">
      <c r="A19" s="67">
        <v>11</v>
      </c>
      <c r="B19" s="61" t="s">
        <v>178</v>
      </c>
      <c r="C19" s="62">
        <v>2004</v>
      </c>
      <c r="D19" s="62" t="s">
        <v>25</v>
      </c>
      <c r="E19" s="70" t="s">
        <v>13</v>
      </c>
      <c r="F19" s="61" t="s">
        <v>15</v>
      </c>
      <c r="G19" s="62">
        <v>577</v>
      </c>
      <c r="H19" s="64">
        <v>1.1087962962962963E-3</v>
      </c>
      <c r="I19" s="65" t="s">
        <v>14</v>
      </c>
      <c r="J19" s="66" t="s">
        <v>26</v>
      </c>
    </row>
    <row r="20" spans="1:10" x14ac:dyDescent="0.25">
      <c r="A20" s="67">
        <v>12</v>
      </c>
      <c r="B20" s="61" t="s">
        <v>179</v>
      </c>
      <c r="C20" s="62">
        <v>2004</v>
      </c>
      <c r="D20" s="62" t="s">
        <v>25</v>
      </c>
      <c r="E20" s="61" t="s">
        <v>13</v>
      </c>
      <c r="F20" s="61" t="s">
        <v>138</v>
      </c>
      <c r="G20" s="62">
        <v>39</v>
      </c>
      <c r="H20" s="64">
        <v>1.1145833333333333E-3</v>
      </c>
      <c r="I20" s="69" t="s">
        <v>14</v>
      </c>
      <c r="J20" s="61" t="s">
        <v>139</v>
      </c>
    </row>
    <row r="21" spans="1:10" x14ac:dyDescent="0.25">
      <c r="A21" s="67">
        <v>13</v>
      </c>
      <c r="B21" s="61" t="s">
        <v>180</v>
      </c>
      <c r="C21" s="62">
        <v>2004</v>
      </c>
      <c r="D21" s="62"/>
      <c r="E21" s="63" t="s">
        <v>13</v>
      </c>
      <c r="F21" s="61" t="s">
        <v>15</v>
      </c>
      <c r="G21" s="62">
        <v>102</v>
      </c>
      <c r="H21" s="64">
        <v>1.1226851851851851E-3</v>
      </c>
      <c r="I21" s="65" t="s">
        <v>14</v>
      </c>
      <c r="J21" s="61" t="s">
        <v>16</v>
      </c>
    </row>
    <row r="22" spans="1:10" x14ac:dyDescent="0.25">
      <c r="A22" s="67">
        <v>14</v>
      </c>
      <c r="B22" s="61" t="s">
        <v>67</v>
      </c>
      <c r="C22" s="62">
        <v>2005</v>
      </c>
      <c r="D22" s="62" t="s">
        <v>25</v>
      </c>
      <c r="E22" s="70" t="s">
        <v>13</v>
      </c>
      <c r="F22" s="61" t="s">
        <v>15</v>
      </c>
      <c r="G22" s="62">
        <v>53</v>
      </c>
      <c r="H22" s="64">
        <v>1.1296296296296295E-3</v>
      </c>
      <c r="I22" s="65" t="s">
        <v>14</v>
      </c>
      <c r="J22" s="66" t="s">
        <v>22</v>
      </c>
    </row>
    <row r="23" spans="1:10" x14ac:dyDescent="0.25">
      <c r="A23" s="67">
        <v>15</v>
      </c>
      <c r="B23" s="71" t="s">
        <v>181</v>
      </c>
      <c r="C23" s="72">
        <v>2005</v>
      </c>
      <c r="D23" s="72"/>
      <c r="E23" s="73" t="s">
        <v>13</v>
      </c>
      <c r="F23" s="61" t="s">
        <v>15</v>
      </c>
      <c r="G23" s="62">
        <v>110</v>
      </c>
      <c r="H23" s="64">
        <v>1.1342592592592591E-3</v>
      </c>
      <c r="I23" s="65" t="s">
        <v>14</v>
      </c>
      <c r="J23" s="61" t="s">
        <v>16</v>
      </c>
    </row>
    <row r="24" spans="1:10" x14ac:dyDescent="0.25">
      <c r="A24" s="67">
        <v>16</v>
      </c>
      <c r="B24" s="61" t="s">
        <v>182</v>
      </c>
      <c r="C24" s="62">
        <v>2005</v>
      </c>
      <c r="D24" s="62" t="s">
        <v>20</v>
      </c>
      <c r="E24" s="70" t="s">
        <v>13</v>
      </c>
      <c r="F24" s="68" t="s">
        <v>131</v>
      </c>
      <c r="G24" s="62">
        <v>281</v>
      </c>
      <c r="H24" s="64">
        <v>1.1446759259259259E-3</v>
      </c>
      <c r="I24" s="65" t="s">
        <v>14</v>
      </c>
      <c r="J24" s="61" t="s">
        <v>135</v>
      </c>
    </row>
    <row r="25" spans="1:10" x14ac:dyDescent="0.25">
      <c r="A25" s="67">
        <v>17</v>
      </c>
      <c r="B25" s="61" t="s">
        <v>183</v>
      </c>
      <c r="C25" s="62">
        <v>2005</v>
      </c>
      <c r="D25" s="62" t="s">
        <v>23</v>
      </c>
      <c r="E25" s="70" t="s">
        <v>13</v>
      </c>
      <c r="F25" s="61" t="s">
        <v>15</v>
      </c>
      <c r="G25" s="62">
        <v>192</v>
      </c>
      <c r="H25" s="64">
        <v>1.1747685185185186E-3</v>
      </c>
      <c r="I25" s="65" t="s">
        <v>14</v>
      </c>
      <c r="J25" s="61" t="s">
        <v>44</v>
      </c>
    </row>
    <row r="26" spans="1:10" x14ac:dyDescent="0.25">
      <c r="A26" s="67">
        <v>18</v>
      </c>
      <c r="B26" s="61" t="s">
        <v>43</v>
      </c>
      <c r="C26" s="62">
        <v>2005</v>
      </c>
      <c r="D26" s="62" t="s">
        <v>20</v>
      </c>
      <c r="E26" s="70" t="s">
        <v>13</v>
      </c>
      <c r="F26" s="61" t="s">
        <v>15</v>
      </c>
      <c r="G26" s="62">
        <v>195</v>
      </c>
      <c r="H26" s="64">
        <v>1.1979166666666668E-3</v>
      </c>
      <c r="I26" s="65" t="s">
        <v>14</v>
      </c>
      <c r="J26" s="66" t="s">
        <v>44</v>
      </c>
    </row>
    <row r="27" spans="1:10" x14ac:dyDescent="0.25">
      <c r="A27" s="67">
        <v>19</v>
      </c>
      <c r="B27" s="61" t="s">
        <v>184</v>
      </c>
      <c r="C27" s="62">
        <v>2004</v>
      </c>
      <c r="D27" s="62"/>
      <c r="E27" s="74" t="s">
        <v>13</v>
      </c>
      <c r="F27" s="61" t="s">
        <v>15</v>
      </c>
      <c r="G27" s="62">
        <v>197</v>
      </c>
      <c r="H27" s="64">
        <v>1.2789351851851853E-3</v>
      </c>
      <c r="I27" s="65" t="s">
        <v>14</v>
      </c>
      <c r="J27" s="61" t="s">
        <v>18</v>
      </c>
    </row>
    <row r="28" spans="1:10" x14ac:dyDescent="0.25">
      <c r="A28" s="67">
        <v>20</v>
      </c>
      <c r="B28" s="61" t="s">
        <v>68</v>
      </c>
      <c r="C28" s="62">
        <v>2005</v>
      </c>
      <c r="D28" s="62"/>
      <c r="E28" s="70" t="s">
        <v>13</v>
      </c>
      <c r="F28" s="61" t="s">
        <v>15</v>
      </c>
      <c r="G28" s="62">
        <v>519</v>
      </c>
      <c r="H28" s="64">
        <v>1.3009259259259259E-3</v>
      </c>
      <c r="I28" s="65" t="s">
        <v>14</v>
      </c>
      <c r="J28" s="61" t="s">
        <v>17</v>
      </c>
    </row>
    <row r="29" spans="1:10" x14ac:dyDescent="0.25">
      <c r="A29" s="67">
        <v>21</v>
      </c>
      <c r="B29" s="61" t="s">
        <v>185</v>
      </c>
      <c r="C29" s="62">
        <v>2004</v>
      </c>
      <c r="D29" s="62" t="s">
        <v>20</v>
      </c>
      <c r="E29" s="70" t="s">
        <v>13</v>
      </c>
      <c r="F29" s="68" t="s">
        <v>131</v>
      </c>
      <c r="G29" s="67">
        <v>461</v>
      </c>
      <c r="H29" s="64">
        <v>1.3217592592592593E-3</v>
      </c>
      <c r="I29" s="69" t="s">
        <v>14</v>
      </c>
      <c r="J29" s="66" t="s">
        <v>135</v>
      </c>
    </row>
    <row r="30" spans="1:10" x14ac:dyDescent="0.25">
      <c r="A30" s="18"/>
      <c r="B30" s="8"/>
      <c r="C30" s="17"/>
      <c r="D30" s="10"/>
      <c r="E30" s="35"/>
      <c r="F30" s="8"/>
      <c r="G30" s="10"/>
      <c r="H30" s="11"/>
      <c r="I30" s="13"/>
      <c r="J30" s="8"/>
    </row>
    <row r="31" spans="1:10" ht="15.75" x14ac:dyDescent="0.25">
      <c r="A31" s="25"/>
      <c r="B31" s="36"/>
      <c r="C31" s="17"/>
      <c r="D31" s="55" t="s">
        <v>186</v>
      </c>
      <c r="E31" s="55"/>
      <c r="F31" s="55"/>
      <c r="G31" s="55"/>
      <c r="H31" s="55"/>
      <c r="I31" s="26"/>
      <c r="J31" s="27" t="s">
        <v>82</v>
      </c>
    </row>
    <row r="32" spans="1:10" x14ac:dyDescent="0.25">
      <c r="A32" s="7">
        <v>1</v>
      </c>
      <c r="B32" s="8" t="s">
        <v>92</v>
      </c>
      <c r="C32" s="9" t="s">
        <v>33</v>
      </c>
      <c r="D32" s="10" t="s">
        <v>23</v>
      </c>
      <c r="E32" s="14" t="s">
        <v>13</v>
      </c>
      <c r="F32" s="8" t="s">
        <v>15</v>
      </c>
      <c r="G32" s="10">
        <v>775</v>
      </c>
      <c r="H32" s="11">
        <v>9.1319444444444434E-4</v>
      </c>
      <c r="I32" s="13" t="s">
        <v>14</v>
      </c>
      <c r="J32" s="16" t="s">
        <v>26</v>
      </c>
    </row>
    <row r="33" spans="1:10" x14ac:dyDescent="0.25">
      <c r="A33" s="7">
        <v>2</v>
      </c>
      <c r="B33" s="8" t="s">
        <v>35</v>
      </c>
      <c r="C33" s="17">
        <v>2005</v>
      </c>
      <c r="D33" s="10" t="s">
        <v>25</v>
      </c>
      <c r="E33" s="22" t="s">
        <v>13</v>
      </c>
      <c r="F33" s="8" t="s">
        <v>15</v>
      </c>
      <c r="G33" s="24">
        <v>53</v>
      </c>
      <c r="H33" s="11">
        <v>9.1435185185185185E-4</v>
      </c>
      <c r="I33" s="13" t="s">
        <v>14</v>
      </c>
      <c r="J33" s="16" t="s">
        <v>22</v>
      </c>
    </row>
    <row r="34" spans="1:10" x14ac:dyDescent="0.25">
      <c r="A34" s="7">
        <v>3</v>
      </c>
      <c r="B34" s="8" t="s">
        <v>76</v>
      </c>
      <c r="C34" s="9" t="s">
        <v>19</v>
      </c>
      <c r="D34" s="10" t="s">
        <v>20</v>
      </c>
      <c r="E34" s="14" t="s">
        <v>13</v>
      </c>
      <c r="F34" s="41" t="s">
        <v>131</v>
      </c>
      <c r="G34" s="17">
        <v>179</v>
      </c>
      <c r="H34" s="11">
        <v>9.5601851851851848E-4</v>
      </c>
      <c r="I34" s="13" t="s">
        <v>14</v>
      </c>
      <c r="J34" s="8" t="s">
        <v>187</v>
      </c>
    </row>
    <row r="35" spans="1:10" x14ac:dyDescent="0.25">
      <c r="A35" s="17">
        <v>4</v>
      </c>
      <c r="B35" s="8" t="s">
        <v>188</v>
      </c>
      <c r="C35" s="25">
        <v>2004</v>
      </c>
      <c r="D35" s="10" t="s">
        <v>23</v>
      </c>
      <c r="E35" s="8" t="s">
        <v>13</v>
      </c>
      <c r="F35" s="8" t="s">
        <v>138</v>
      </c>
      <c r="G35" s="17">
        <v>32</v>
      </c>
      <c r="H35" s="75">
        <v>1.0023148148148148E-3</v>
      </c>
      <c r="I35" s="13" t="s">
        <v>14</v>
      </c>
      <c r="J35" s="8" t="s">
        <v>139</v>
      </c>
    </row>
    <row r="36" spans="1:10" x14ac:dyDescent="0.25">
      <c r="A36" s="17">
        <v>5</v>
      </c>
      <c r="B36" s="8" t="s">
        <v>189</v>
      </c>
      <c r="C36" s="17">
        <v>2005</v>
      </c>
      <c r="D36" s="10"/>
      <c r="E36" s="14" t="s">
        <v>13</v>
      </c>
      <c r="F36" s="8" t="s">
        <v>72</v>
      </c>
      <c r="G36" s="10">
        <v>212</v>
      </c>
      <c r="H36" s="11">
        <v>1.0243055555555556E-3</v>
      </c>
      <c r="I36" s="13" t="s">
        <v>14</v>
      </c>
      <c r="J36" s="8" t="s">
        <v>77</v>
      </c>
    </row>
    <row r="37" spans="1:10" x14ac:dyDescent="0.25">
      <c r="A37" s="17">
        <v>6</v>
      </c>
      <c r="B37" s="8" t="s">
        <v>96</v>
      </c>
      <c r="C37" s="17">
        <v>2004</v>
      </c>
      <c r="D37" s="17"/>
      <c r="E37" s="14" t="s">
        <v>13</v>
      </c>
      <c r="F37" s="8" t="s">
        <v>72</v>
      </c>
      <c r="G37" s="17">
        <v>9</v>
      </c>
      <c r="H37" s="11">
        <v>1.0405092592592593E-3</v>
      </c>
      <c r="I37" s="13" t="s">
        <v>14</v>
      </c>
      <c r="J37" s="16" t="s">
        <v>87</v>
      </c>
    </row>
    <row r="38" spans="1:10" x14ac:dyDescent="0.25">
      <c r="A38" s="17">
        <v>7</v>
      </c>
      <c r="B38" s="8" t="s">
        <v>93</v>
      </c>
      <c r="C38" s="17">
        <v>2004</v>
      </c>
      <c r="D38" s="10"/>
      <c r="E38" s="14" t="s">
        <v>13</v>
      </c>
      <c r="F38" s="8" t="s">
        <v>72</v>
      </c>
      <c r="G38" s="10">
        <v>10</v>
      </c>
      <c r="H38" s="11">
        <v>1.0405092592592593E-3</v>
      </c>
      <c r="I38" s="13" t="s">
        <v>14</v>
      </c>
      <c r="J38" s="16" t="s">
        <v>87</v>
      </c>
    </row>
    <row r="39" spans="1:10" x14ac:dyDescent="0.25">
      <c r="A39" s="17">
        <v>8</v>
      </c>
      <c r="B39" s="29" t="s">
        <v>190</v>
      </c>
      <c r="C39" s="44">
        <v>2005</v>
      </c>
      <c r="D39" s="30" t="s">
        <v>20</v>
      </c>
      <c r="E39" s="31" t="s">
        <v>13</v>
      </c>
      <c r="F39" s="29" t="s">
        <v>15</v>
      </c>
      <c r="G39" s="44">
        <v>614</v>
      </c>
      <c r="H39" s="32">
        <v>1.0497685185185187E-3</v>
      </c>
      <c r="I39" s="39" t="s">
        <v>14</v>
      </c>
      <c r="J39" s="8" t="s">
        <v>17</v>
      </c>
    </row>
    <row r="40" spans="1:10" x14ac:dyDescent="0.25">
      <c r="A40" s="17">
        <v>9</v>
      </c>
      <c r="B40" s="8" t="s">
        <v>98</v>
      </c>
      <c r="C40" s="17">
        <v>2004</v>
      </c>
      <c r="D40" s="10"/>
      <c r="E40" s="16" t="s">
        <v>13</v>
      </c>
      <c r="F40" s="8" t="s">
        <v>72</v>
      </c>
      <c r="G40" s="10">
        <v>8</v>
      </c>
      <c r="H40" s="11">
        <v>1.0520833333333335E-3</v>
      </c>
      <c r="I40" s="13" t="s">
        <v>14</v>
      </c>
      <c r="J40" s="8" t="s">
        <v>87</v>
      </c>
    </row>
    <row r="41" spans="1:10" x14ac:dyDescent="0.25">
      <c r="A41" s="17">
        <v>10</v>
      </c>
      <c r="B41" s="8" t="s">
        <v>94</v>
      </c>
      <c r="C41" s="17">
        <v>2004</v>
      </c>
      <c r="D41" s="10" t="s">
        <v>20</v>
      </c>
      <c r="E41" s="14" t="s">
        <v>13</v>
      </c>
      <c r="F41" s="8" t="s">
        <v>15</v>
      </c>
      <c r="G41" s="17">
        <v>696</v>
      </c>
      <c r="H41" s="11">
        <v>1.0532407407407407E-3</v>
      </c>
      <c r="I41" s="12" t="s">
        <v>14</v>
      </c>
      <c r="J41" s="8" t="s">
        <v>18</v>
      </c>
    </row>
    <row r="42" spans="1:10" x14ac:dyDescent="0.25">
      <c r="A42" s="17">
        <v>11</v>
      </c>
      <c r="B42" s="8" t="s">
        <v>47</v>
      </c>
      <c r="C42" s="9" t="s">
        <v>19</v>
      </c>
      <c r="D42" s="10" t="s">
        <v>20</v>
      </c>
      <c r="E42" s="14" t="s">
        <v>13</v>
      </c>
      <c r="F42" s="8" t="s">
        <v>15</v>
      </c>
      <c r="G42" s="10">
        <v>106</v>
      </c>
      <c r="H42" s="11">
        <v>1.0578703703703705E-3</v>
      </c>
      <c r="I42" s="13" t="s">
        <v>14</v>
      </c>
      <c r="J42" s="16" t="s">
        <v>44</v>
      </c>
    </row>
    <row r="43" spans="1:10" x14ac:dyDescent="0.25">
      <c r="A43" s="17">
        <v>12</v>
      </c>
      <c r="B43" s="8" t="s">
        <v>73</v>
      </c>
      <c r="C43" s="17">
        <v>2005</v>
      </c>
      <c r="D43" s="10" t="s">
        <v>20</v>
      </c>
      <c r="E43" s="14" t="s">
        <v>13</v>
      </c>
      <c r="F43" s="8" t="s">
        <v>15</v>
      </c>
      <c r="G43" s="17">
        <v>108</v>
      </c>
      <c r="H43" s="11">
        <v>1.0613425925925927E-3</v>
      </c>
      <c r="I43" s="13" t="s">
        <v>14</v>
      </c>
      <c r="J43" s="8" t="s">
        <v>74</v>
      </c>
    </row>
    <row r="44" spans="1:10" x14ac:dyDescent="0.25">
      <c r="A44" s="17">
        <v>13</v>
      </c>
      <c r="B44" s="8" t="s">
        <v>191</v>
      </c>
      <c r="C44" s="17">
        <v>2004</v>
      </c>
      <c r="D44" s="10"/>
      <c r="E44" s="14" t="s">
        <v>13</v>
      </c>
      <c r="F44" s="8" t="s">
        <v>72</v>
      </c>
      <c r="G44" s="40">
        <v>206</v>
      </c>
      <c r="H44" s="11">
        <v>1.0752314814814815E-3</v>
      </c>
      <c r="I44" s="13" t="s">
        <v>14</v>
      </c>
      <c r="J44" s="8" t="s">
        <v>77</v>
      </c>
    </row>
    <row r="45" spans="1:10" x14ac:dyDescent="0.25">
      <c r="A45" s="17">
        <v>14</v>
      </c>
      <c r="B45" s="8" t="s">
        <v>45</v>
      </c>
      <c r="C45" s="17">
        <v>2005</v>
      </c>
      <c r="D45" s="10" t="s">
        <v>28</v>
      </c>
      <c r="E45" s="14" t="s">
        <v>13</v>
      </c>
      <c r="F45" s="8" t="s">
        <v>15</v>
      </c>
      <c r="G45" s="17">
        <v>570</v>
      </c>
      <c r="H45" s="11">
        <v>1.0798611111111111E-3</v>
      </c>
      <c r="I45" s="12" t="s">
        <v>14</v>
      </c>
      <c r="J45" s="8" t="s">
        <v>17</v>
      </c>
    </row>
    <row r="46" spans="1:10" x14ac:dyDescent="0.25">
      <c r="A46" s="17">
        <v>15</v>
      </c>
      <c r="B46" s="8" t="s">
        <v>192</v>
      </c>
      <c r="C46" s="17">
        <v>2004</v>
      </c>
      <c r="D46" s="10"/>
      <c r="E46" s="14" t="s">
        <v>13</v>
      </c>
      <c r="F46" s="8" t="s">
        <v>72</v>
      </c>
      <c r="G46" s="18">
        <v>19</v>
      </c>
      <c r="H46" s="11">
        <v>1.1018518518518519E-3</v>
      </c>
      <c r="I46" s="13" t="s">
        <v>14</v>
      </c>
      <c r="J46" s="8" t="s">
        <v>153</v>
      </c>
    </row>
    <row r="47" spans="1:10" x14ac:dyDescent="0.25">
      <c r="A47" s="17">
        <v>16</v>
      </c>
      <c r="B47" s="8" t="s">
        <v>193</v>
      </c>
      <c r="C47" s="17">
        <v>2004</v>
      </c>
      <c r="D47" s="10"/>
      <c r="E47" s="14" t="s">
        <v>13</v>
      </c>
      <c r="F47" s="8" t="s">
        <v>15</v>
      </c>
      <c r="G47" s="17">
        <v>264</v>
      </c>
      <c r="H47" s="11">
        <v>1.1087962962962963E-3</v>
      </c>
      <c r="I47" s="13" t="s">
        <v>14</v>
      </c>
      <c r="J47" s="8" t="s">
        <v>159</v>
      </c>
    </row>
    <row r="48" spans="1:10" x14ac:dyDescent="0.25">
      <c r="A48" s="17">
        <v>17</v>
      </c>
      <c r="B48" s="8" t="s">
        <v>194</v>
      </c>
      <c r="C48" s="17">
        <v>2004</v>
      </c>
      <c r="D48" s="10"/>
      <c r="E48" s="14" t="s">
        <v>13</v>
      </c>
      <c r="F48" s="8" t="s">
        <v>15</v>
      </c>
      <c r="G48" s="18">
        <v>84</v>
      </c>
      <c r="H48" s="11">
        <v>1.1134259259259259E-3</v>
      </c>
      <c r="I48" s="13" t="s">
        <v>14</v>
      </c>
      <c r="J48" s="8" t="s">
        <v>44</v>
      </c>
    </row>
    <row r="49" spans="1:10" x14ac:dyDescent="0.25">
      <c r="A49" s="17">
        <v>18</v>
      </c>
      <c r="B49" s="8" t="s">
        <v>195</v>
      </c>
      <c r="C49" s="17">
        <v>2004</v>
      </c>
      <c r="D49" s="10"/>
      <c r="E49" s="14" t="s">
        <v>13</v>
      </c>
      <c r="F49" s="8" t="s">
        <v>15</v>
      </c>
      <c r="G49" s="17">
        <v>112</v>
      </c>
      <c r="H49" s="11">
        <v>1.1168981481481483E-3</v>
      </c>
      <c r="I49" s="13" t="s">
        <v>14</v>
      </c>
      <c r="J49" s="16" t="s">
        <v>16</v>
      </c>
    </row>
    <row r="50" spans="1:10" x14ac:dyDescent="0.25">
      <c r="A50" s="17">
        <v>19</v>
      </c>
      <c r="B50" s="8" t="s">
        <v>196</v>
      </c>
      <c r="C50" s="17">
        <v>2004</v>
      </c>
      <c r="D50" s="10"/>
      <c r="E50" s="14" t="s">
        <v>13</v>
      </c>
      <c r="F50" s="8" t="s">
        <v>72</v>
      </c>
      <c r="G50" s="18">
        <v>13</v>
      </c>
      <c r="H50" s="11">
        <v>1.1331018518518519E-3</v>
      </c>
      <c r="I50" s="13" t="s">
        <v>14</v>
      </c>
      <c r="J50" s="16" t="s">
        <v>87</v>
      </c>
    </row>
    <row r="51" spans="1:10" x14ac:dyDescent="0.25">
      <c r="A51" s="17">
        <v>20</v>
      </c>
      <c r="B51" s="16" t="s">
        <v>197</v>
      </c>
      <c r="C51" s="18">
        <v>2004</v>
      </c>
      <c r="D51" s="23"/>
      <c r="E51" s="14" t="s">
        <v>13</v>
      </c>
      <c r="F51" s="8" t="s">
        <v>72</v>
      </c>
      <c r="G51" s="10">
        <v>18</v>
      </c>
      <c r="H51" s="11">
        <v>1.1481481481481481E-3</v>
      </c>
      <c r="I51" s="13" t="s">
        <v>14</v>
      </c>
      <c r="J51" s="8" t="s">
        <v>153</v>
      </c>
    </row>
    <row r="52" spans="1:10" x14ac:dyDescent="0.25">
      <c r="A52" s="17">
        <v>21</v>
      </c>
      <c r="B52" s="8" t="s">
        <v>198</v>
      </c>
      <c r="C52" s="17">
        <v>2004</v>
      </c>
      <c r="D52" s="10"/>
      <c r="E52" s="14" t="s">
        <v>13</v>
      </c>
      <c r="F52" s="8" t="s">
        <v>72</v>
      </c>
      <c r="G52" s="18">
        <v>21</v>
      </c>
      <c r="H52" s="11">
        <v>1.164351851851852E-3</v>
      </c>
      <c r="I52" s="13" t="s">
        <v>14</v>
      </c>
      <c r="J52" s="8" t="s">
        <v>153</v>
      </c>
    </row>
    <row r="53" spans="1:10" x14ac:dyDescent="0.25">
      <c r="A53" s="17">
        <v>22</v>
      </c>
      <c r="B53" s="8" t="s">
        <v>95</v>
      </c>
      <c r="C53" s="17">
        <v>2004</v>
      </c>
      <c r="D53" s="10" t="s">
        <v>28</v>
      </c>
      <c r="E53" s="14" t="s">
        <v>13</v>
      </c>
      <c r="F53" s="8" t="s">
        <v>15</v>
      </c>
      <c r="G53" s="10">
        <v>502</v>
      </c>
      <c r="H53" s="11">
        <v>1.1770833333333334E-3</v>
      </c>
      <c r="I53" s="13" t="s">
        <v>14</v>
      </c>
      <c r="J53" s="8" t="s">
        <v>17</v>
      </c>
    </row>
    <row r="54" spans="1:10" x14ac:dyDescent="0.25">
      <c r="A54" s="17">
        <v>23</v>
      </c>
      <c r="B54" s="8" t="s">
        <v>199</v>
      </c>
      <c r="C54" s="17">
        <v>2004</v>
      </c>
      <c r="D54" s="10"/>
      <c r="E54" s="14" t="s">
        <v>13</v>
      </c>
      <c r="F54" s="8" t="s">
        <v>15</v>
      </c>
      <c r="G54" s="17">
        <v>442</v>
      </c>
      <c r="H54" s="11">
        <v>1.2766203703703705E-3</v>
      </c>
      <c r="I54" s="13" t="s">
        <v>14</v>
      </c>
      <c r="J54" s="8" t="s">
        <v>159</v>
      </c>
    </row>
    <row r="55" spans="1:10" x14ac:dyDescent="0.25">
      <c r="A55" s="17">
        <v>24</v>
      </c>
      <c r="B55" s="8" t="s">
        <v>200</v>
      </c>
      <c r="C55" s="17">
        <v>2005</v>
      </c>
      <c r="D55" s="10"/>
      <c r="E55" s="14" t="s">
        <v>13</v>
      </c>
      <c r="F55" s="8" t="s">
        <v>15</v>
      </c>
      <c r="G55" s="18">
        <v>188</v>
      </c>
      <c r="H55" s="11">
        <v>1.2986111111111113E-3</v>
      </c>
      <c r="I55" s="13" t="s">
        <v>14</v>
      </c>
      <c r="J55" s="8" t="s">
        <v>18</v>
      </c>
    </row>
    <row r="56" spans="1:10" x14ac:dyDescent="0.25">
      <c r="A56" s="17"/>
      <c r="B56" s="8"/>
      <c r="C56" s="17"/>
      <c r="D56" s="10"/>
      <c r="E56" s="14"/>
      <c r="F56" s="8"/>
      <c r="G56" s="17"/>
      <c r="H56" s="11"/>
      <c r="I56" s="13"/>
      <c r="J56" s="16"/>
    </row>
    <row r="57" spans="1:10" x14ac:dyDescent="0.25">
      <c r="A57" s="17"/>
      <c r="B57" s="8"/>
      <c r="C57" s="17"/>
      <c r="D57" s="10"/>
      <c r="E57" s="14"/>
      <c r="F57" s="8"/>
      <c r="G57" s="10"/>
      <c r="H57" s="11"/>
      <c r="I57" s="13"/>
      <c r="J57" s="8"/>
    </row>
    <row r="58" spans="1:10" x14ac:dyDescent="0.25">
      <c r="A58" s="10"/>
      <c r="B58" s="8" t="s">
        <v>60</v>
      </c>
      <c r="C58" s="9"/>
      <c r="D58" s="10"/>
      <c r="E58" s="14"/>
      <c r="F58" s="8" t="s">
        <v>171</v>
      </c>
      <c r="G58" s="17"/>
      <c r="H58" s="11"/>
      <c r="I58" s="13"/>
      <c r="J58" s="8"/>
    </row>
    <row r="59" spans="1:10" x14ac:dyDescent="0.25">
      <c r="A59" s="10"/>
      <c r="B59" s="8"/>
      <c r="C59" s="9"/>
      <c r="D59" s="10"/>
      <c r="E59" s="14"/>
      <c r="F59" s="8"/>
      <c r="G59" s="18"/>
      <c r="H59" s="11"/>
      <c r="I59" s="13"/>
      <c r="J59" s="8"/>
    </row>
    <row r="60" spans="1:10" x14ac:dyDescent="0.25">
      <c r="A60" s="10"/>
      <c r="B60" s="8" t="s">
        <v>61</v>
      </c>
      <c r="C60" s="9"/>
      <c r="D60" s="10"/>
      <c r="E60" s="14"/>
      <c r="F60" s="8" t="s">
        <v>172</v>
      </c>
      <c r="G60" s="10"/>
      <c r="H60" s="11"/>
      <c r="I60" s="13"/>
      <c r="J60" s="16"/>
    </row>
    <row r="61" spans="1:10" x14ac:dyDescent="0.25">
      <c r="A61" s="10"/>
      <c r="B61" s="8"/>
      <c r="C61" s="9"/>
      <c r="D61" s="10"/>
      <c r="E61" s="14"/>
      <c r="F61" s="8"/>
      <c r="G61" s="10"/>
      <c r="H61" s="11"/>
      <c r="I61" s="13"/>
      <c r="J61" s="16"/>
    </row>
    <row r="62" spans="1:10" x14ac:dyDescent="0.25">
      <c r="A62" s="10"/>
      <c r="B62" s="8"/>
      <c r="C62" s="9"/>
      <c r="D62" s="10"/>
      <c r="E62" s="14"/>
      <c r="F62" s="8"/>
      <c r="G62" s="10"/>
      <c r="H62" s="11"/>
      <c r="I62" s="13"/>
      <c r="J62" s="16"/>
    </row>
    <row r="63" spans="1:10" x14ac:dyDescent="0.25">
      <c r="A63" s="10"/>
      <c r="B63" s="8"/>
      <c r="C63" s="9"/>
      <c r="D63" s="10"/>
      <c r="E63" s="14"/>
      <c r="F63" s="8"/>
      <c r="G63" s="10"/>
      <c r="H63" s="11"/>
      <c r="I63" s="13"/>
      <c r="J63" s="16"/>
    </row>
    <row r="64" spans="1:10" x14ac:dyDescent="0.25">
      <c r="A64" s="10"/>
      <c r="B64" s="8"/>
      <c r="C64" s="9"/>
      <c r="D64" s="10"/>
      <c r="E64" s="14"/>
      <c r="F64" s="8"/>
      <c r="G64" s="10"/>
      <c r="H64" s="11"/>
      <c r="I64" s="13"/>
      <c r="J64" s="16"/>
    </row>
  </sheetData>
  <mergeCells count="9">
    <mergeCell ref="D31:H31"/>
    <mergeCell ref="C8:I8"/>
    <mergeCell ref="A1:J1"/>
    <mergeCell ref="A2:J2"/>
    <mergeCell ref="A3:J3"/>
    <mergeCell ref="H4:J4"/>
    <mergeCell ref="A5:B5"/>
    <mergeCell ref="A6:B6"/>
    <mergeCell ref="F6:I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A67" sqref="A67:J73"/>
    </sheetView>
  </sheetViews>
  <sheetFormatPr defaultRowHeight="15" x14ac:dyDescent="0.25"/>
  <cols>
    <col min="1" max="1" width="3.5703125" customWidth="1"/>
    <col min="2" max="2" width="23.28515625" customWidth="1"/>
    <col min="3" max="3" width="5" bestFit="1" customWidth="1"/>
    <col min="4" max="4" width="4.28515625" style="43" customWidth="1"/>
    <col min="5" max="5" width="12.28515625" style="43" customWidth="1"/>
    <col min="6" max="6" width="26.28515625" customWidth="1"/>
    <col min="7" max="7" width="6" customWidth="1"/>
    <col min="8" max="9" width="6.85546875" customWidth="1"/>
    <col min="10" max="10" width="26.5703125" customWidth="1"/>
  </cols>
  <sheetData>
    <row r="1" spans="1:10" ht="20.25" x14ac:dyDescent="0.3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0.2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x14ac:dyDescent="0.3">
      <c r="A3" s="50" t="s">
        <v>127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C4" s="1"/>
      <c r="D4" s="1"/>
      <c r="E4" s="1"/>
      <c r="F4" s="1"/>
      <c r="G4" s="1"/>
      <c r="H4" s="52" t="s">
        <v>128</v>
      </c>
      <c r="I4" s="52"/>
      <c r="J4" s="52"/>
    </row>
    <row r="5" spans="1:10" x14ac:dyDescent="0.25">
      <c r="A5" s="51" t="s">
        <v>1</v>
      </c>
      <c r="B5" s="51"/>
      <c r="D5"/>
      <c r="E5"/>
      <c r="H5" s="2"/>
      <c r="I5" s="3"/>
      <c r="J5" s="3"/>
    </row>
    <row r="6" spans="1:10" ht="18" customHeight="1" x14ac:dyDescent="0.25">
      <c r="A6" s="53" t="s">
        <v>2</v>
      </c>
      <c r="B6" s="53"/>
      <c r="D6"/>
      <c r="E6"/>
      <c r="F6" s="54" t="s">
        <v>3</v>
      </c>
      <c r="G6" s="54"/>
      <c r="H6" s="54"/>
      <c r="I6" s="54"/>
      <c r="J6" s="4">
        <v>0.45833333333333331</v>
      </c>
    </row>
    <row r="7" spans="1:10" ht="32.25" customHeight="1" x14ac:dyDescent="0.25">
      <c r="A7" s="37" t="s">
        <v>4</v>
      </c>
      <c r="B7" s="37" t="s">
        <v>5</v>
      </c>
      <c r="C7" s="37" t="s">
        <v>6</v>
      </c>
      <c r="D7" s="38" t="s">
        <v>7</v>
      </c>
      <c r="E7" s="37" t="s">
        <v>8</v>
      </c>
      <c r="F7" s="37" t="s">
        <v>9</v>
      </c>
      <c r="G7" s="38" t="s">
        <v>10</v>
      </c>
      <c r="H7" s="38" t="s">
        <v>11</v>
      </c>
      <c r="I7" s="38" t="s">
        <v>32</v>
      </c>
      <c r="J7" s="37" t="s">
        <v>12</v>
      </c>
    </row>
    <row r="8" spans="1:10" ht="15.75" x14ac:dyDescent="0.25">
      <c r="A8" s="20"/>
      <c r="B8" s="20"/>
      <c r="C8" s="56" t="s">
        <v>201</v>
      </c>
      <c r="D8" s="56"/>
      <c r="E8" s="56"/>
      <c r="F8" s="56"/>
      <c r="G8" s="56"/>
      <c r="H8" s="56"/>
      <c r="I8" s="56"/>
      <c r="J8" s="6" t="s">
        <v>89</v>
      </c>
    </row>
    <row r="9" spans="1:10" x14ac:dyDescent="0.25">
      <c r="A9" s="21">
        <v>1</v>
      </c>
      <c r="B9" s="8" t="s">
        <v>50</v>
      </c>
      <c r="C9" s="17">
        <v>2003</v>
      </c>
      <c r="D9" s="10" t="s">
        <v>24</v>
      </c>
      <c r="E9" s="14" t="s">
        <v>13</v>
      </c>
      <c r="F9" s="8" t="s">
        <v>15</v>
      </c>
      <c r="G9" s="17">
        <v>7</v>
      </c>
      <c r="H9" s="11">
        <v>9.1666666666666676E-4</v>
      </c>
      <c r="I9" s="12" t="s">
        <v>14</v>
      </c>
      <c r="J9" s="8" t="s">
        <v>22</v>
      </c>
    </row>
    <row r="10" spans="1:10" x14ac:dyDescent="0.25">
      <c r="A10" s="21">
        <v>2</v>
      </c>
      <c r="B10" s="8" t="s">
        <v>49</v>
      </c>
      <c r="C10" s="17">
        <v>2002</v>
      </c>
      <c r="D10" s="10" t="s">
        <v>24</v>
      </c>
      <c r="E10" s="14" t="s">
        <v>13</v>
      </c>
      <c r="F10" s="8" t="s">
        <v>15</v>
      </c>
      <c r="G10" s="17">
        <v>270</v>
      </c>
      <c r="H10" s="11">
        <v>9.2476851851851845E-4</v>
      </c>
      <c r="I10" s="13" t="s">
        <v>14</v>
      </c>
      <c r="J10" s="8" t="s">
        <v>22</v>
      </c>
    </row>
    <row r="11" spans="1:10" x14ac:dyDescent="0.25">
      <c r="A11" s="21">
        <v>3</v>
      </c>
      <c r="B11" s="8" t="s">
        <v>48</v>
      </c>
      <c r="C11" s="17">
        <v>2002</v>
      </c>
      <c r="D11" s="10" t="s">
        <v>29</v>
      </c>
      <c r="E11" s="14" t="s">
        <v>13</v>
      </c>
      <c r="F11" s="8" t="s">
        <v>15</v>
      </c>
      <c r="G11" s="17">
        <v>530</v>
      </c>
      <c r="H11" s="11">
        <v>9.3171296296296307E-4</v>
      </c>
      <c r="I11" s="13" t="s">
        <v>14</v>
      </c>
      <c r="J11" s="8" t="s">
        <v>17</v>
      </c>
    </row>
    <row r="12" spans="1:10" x14ac:dyDescent="0.25">
      <c r="A12" s="18">
        <v>4</v>
      </c>
      <c r="B12" s="8" t="s">
        <v>83</v>
      </c>
      <c r="C12" s="17">
        <v>2003</v>
      </c>
      <c r="D12" s="10"/>
      <c r="E12" s="14" t="s">
        <v>13</v>
      </c>
      <c r="F12" s="8" t="s">
        <v>15</v>
      </c>
      <c r="G12" s="18">
        <v>16</v>
      </c>
      <c r="H12" s="11">
        <v>9.8263888888888901E-4</v>
      </c>
      <c r="I12" s="12" t="s">
        <v>14</v>
      </c>
      <c r="J12" s="8" t="s">
        <v>22</v>
      </c>
    </row>
    <row r="13" spans="1:10" x14ac:dyDescent="0.25">
      <c r="A13" s="18">
        <v>5</v>
      </c>
      <c r="B13" s="8" t="s">
        <v>85</v>
      </c>
      <c r="C13" s="17">
        <v>2003</v>
      </c>
      <c r="D13" s="10"/>
      <c r="E13" s="14" t="s">
        <v>13</v>
      </c>
      <c r="F13" s="8" t="s">
        <v>15</v>
      </c>
      <c r="G13" s="17">
        <v>38</v>
      </c>
      <c r="H13" s="11">
        <v>9.8263888888888901E-4</v>
      </c>
      <c r="I13" s="12" t="s">
        <v>14</v>
      </c>
      <c r="J13" s="8" t="s">
        <v>22</v>
      </c>
    </row>
    <row r="14" spans="1:10" x14ac:dyDescent="0.25">
      <c r="A14" s="18">
        <v>6</v>
      </c>
      <c r="B14" s="8" t="s">
        <v>104</v>
      </c>
      <c r="C14" s="17">
        <v>2002</v>
      </c>
      <c r="D14" s="10"/>
      <c r="E14" s="14" t="s">
        <v>13</v>
      </c>
      <c r="F14" s="8" t="s">
        <v>15</v>
      </c>
      <c r="G14" s="17">
        <v>48</v>
      </c>
      <c r="H14" s="11">
        <v>9.97685185185185E-4</v>
      </c>
      <c r="I14" s="13" t="s">
        <v>14</v>
      </c>
      <c r="J14" s="16" t="s">
        <v>16</v>
      </c>
    </row>
    <row r="15" spans="1:10" x14ac:dyDescent="0.25">
      <c r="A15" s="18">
        <v>7</v>
      </c>
      <c r="B15" s="16" t="s">
        <v>202</v>
      </c>
      <c r="C15" s="18">
        <v>2003</v>
      </c>
      <c r="D15" s="10" t="s">
        <v>25</v>
      </c>
      <c r="E15" s="14" t="s">
        <v>13</v>
      </c>
      <c r="F15" s="8" t="s">
        <v>15</v>
      </c>
      <c r="G15" s="18">
        <v>197</v>
      </c>
      <c r="H15" s="11">
        <v>1.0104166666666666E-3</v>
      </c>
      <c r="I15" s="12" t="s">
        <v>14</v>
      </c>
      <c r="J15" s="16" t="s">
        <v>22</v>
      </c>
    </row>
    <row r="16" spans="1:10" x14ac:dyDescent="0.25">
      <c r="A16" s="18">
        <v>8</v>
      </c>
      <c r="B16" s="8" t="s">
        <v>203</v>
      </c>
      <c r="C16" s="17">
        <v>2003</v>
      </c>
      <c r="D16" s="10"/>
      <c r="E16" s="22" t="s">
        <v>13</v>
      </c>
      <c r="F16" s="8" t="s">
        <v>15</v>
      </c>
      <c r="G16" s="17">
        <v>117</v>
      </c>
      <c r="H16" s="11">
        <v>1.0439814814814815E-3</v>
      </c>
      <c r="I16" s="12" t="s">
        <v>14</v>
      </c>
      <c r="J16" s="8" t="s">
        <v>16</v>
      </c>
    </row>
    <row r="17" spans="1:10" x14ac:dyDescent="0.25">
      <c r="A17" s="18">
        <v>9</v>
      </c>
      <c r="B17" s="8" t="s">
        <v>102</v>
      </c>
      <c r="C17" s="17">
        <v>2002</v>
      </c>
      <c r="D17" s="10"/>
      <c r="E17" s="16" t="s">
        <v>13</v>
      </c>
      <c r="F17" s="8" t="s">
        <v>72</v>
      </c>
      <c r="G17" s="10">
        <v>4</v>
      </c>
      <c r="H17" s="11">
        <v>1.0532407407407407E-3</v>
      </c>
      <c r="I17" s="12" t="s">
        <v>14</v>
      </c>
      <c r="J17" s="8" t="s">
        <v>103</v>
      </c>
    </row>
    <row r="18" spans="1:10" x14ac:dyDescent="0.25">
      <c r="A18" s="18">
        <v>10</v>
      </c>
      <c r="B18" s="16" t="s">
        <v>51</v>
      </c>
      <c r="C18" s="18">
        <v>2002</v>
      </c>
      <c r="D18" s="23" t="s">
        <v>25</v>
      </c>
      <c r="E18" s="14" t="s">
        <v>13</v>
      </c>
      <c r="F18" s="8" t="s">
        <v>15</v>
      </c>
      <c r="G18" s="17">
        <v>7</v>
      </c>
      <c r="H18" s="11">
        <v>1.0578703703703705E-3</v>
      </c>
      <c r="I18" s="13" t="s">
        <v>14</v>
      </c>
      <c r="J18" s="8" t="s">
        <v>44</v>
      </c>
    </row>
    <row r="19" spans="1:10" x14ac:dyDescent="0.25">
      <c r="A19" s="18">
        <v>11</v>
      </c>
      <c r="B19" s="8" t="s">
        <v>204</v>
      </c>
      <c r="C19" s="17">
        <v>2002</v>
      </c>
      <c r="D19" s="10" t="s">
        <v>23</v>
      </c>
      <c r="E19" s="14" t="s">
        <v>13</v>
      </c>
      <c r="F19" s="8" t="s">
        <v>15</v>
      </c>
      <c r="G19" s="17">
        <v>17</v>
      </c>
      <c r="H19" s="11">
        <v>1.0613425925925927E-3</v>
      </c>
      <c r="I19" s="13" t="s">
        <v>14</v>
      </c>
      <c r="J19" s="16" t="s">
        <v>21</v>
      </c>
    </row>
    <row r="20" spans="1:10" x14ac:dyDescent="0.25">
      <c r="A20" s="18">
        <v>12</v>
      </c>
      <c r="B20" s="8" t="s">
        <v>205</v>
      </c>
      <c r="C20" s="17">
        <v>2003</v>
      </c>
      <c r="D20" s="10" t="s">
        <v>25</v>
      </c>
      <c r="E20" s="14" t="s">
        <v>13</v>
      </c>
      <c r="F20" s="41" t="s">
        <v>131</v>
      </c>
      <c r="G20" s="18">
        <v>133</v>
      </c>
      <c r="H20" s="11">
        <v>1.0740740740740741E-3</v>
      </c>
      <c r="I20" s="13" t="s">
        <v>14</v>
      </c>
      <c r="J20" s="16" t="s">
        <v>135</v>
      </c>
    </row>
    <row r="21" spans="1:10" x14ac:dyDescent="0.25">
      <c r="A21" s="18">
        <v>13</v>
      </c>
      <c r="B21" s="8" t="s">
        <v>86</v>
      </c>
      <c r="C21" s="17">
        <v>2003</v>
      </c>
      <c r="D21" s="10" t="s">
        <v>25</v>
      </c>
      <c r="E21" s="14" t="s">
        <v>13</v>
      </c>
      <c r="F21" s="41" t="s">
        <v>131</v>
      </c>
      <c r="G21" s="17">
        <v>322</v>
      </c>
      <c r="H21" s="11">
        <v>1.0787037037037037E-3</v>
      </c>
      <c r="I21" s="13" t="s">
        <v>14</v>
      </c>
      <c r="J21" s="8" t="s">
        <v>135</v>
      </c>
    </row>
    <row r="22" spans="1:10" x14ac:dyDescent="0.25">
      <c r="A22" s="18">
        <v>14</v>
      </c>
      <c r="B22" s="16" t="s">
        <v>106</v>
      </c>
      <c r="C22" s="18">
        <v>2002</v>
      </c>
      <c r="D22" s="23" t="s">
        <v>23</v>
      </c>
      <c r="E22" s="14" t="s">
        <v>13</v>
      </c>
      <c r="F22" s="8" t="s">
        <v>15</v>
      </c>
      <c r="G22" s="18">
        <v>193</v>
      </c>
      <c r="H22" s="11">
        <v>1.0833333333333335E-3</v>
      </c>
      <c r="I22" s="12" t="s">
        <v>14</v>
      </c>
      <c r="J22" s="16" t="s">
        <v>44</v>
      </c>
    </row>
    <row r="23" spans="1:10" x14ac:dyDescent="0.25">
      <c r="A23" s="18">
        <v>15</v>
      </c>
      <c r="B23" s="8" t="s">
        <v>105</v>
      </c>
      <c r="C23" s="17">
        <v>2002</v>
      </c>
      <c r="D23" s="10"/>
      <c r="E23" s="16" t="s">
        <v>13</v>
      </c>
      <c r="F23" s="8" t="s">
        <v>72</v>
      </c>
      <c r="G23" s="10">
        <v>5</v>
      </c>
      <c r="H23" s="11">
        <v>1.0868055555555555E-3</v>
      </c>
      <c r="I23" s="12" t="s">
        <v>14</v>
      </c>
      <c r="J23" s="8" t="s">
        <v>87</v>
      </c>
    </row>
    <row r="24" spans="1:10" x14ac:dyDescent="0.25">
      <c r="A24" s="18">
        <v>16</v>
      </c>
      <c r="B24" s="8" t="s">
        <v>206</v>
      </c>
      <c r="C24" s="17">
        <v>2002</v>
      </c>
      <c r="D24" s="10"/>
      <c r="E24" s="16" t="s">
        <v>13</v>
      </c>
      <c r="F24" s="8" t="s">
        <v>72</v>
      </c>
      <c r="G24" s="10">
        <v>6</v>
      </c>
      <c r="H24" s="11">
        <v>1.0914351851851853E-3</v>
      </c>
      <c r="I24" s="12" t="s">
        <v>14</v>
      </c>
      <c r="J24" s="8" t="s">
        <v>103</v>
      </c>
    </row>
    <row r="25" spans="1:10" x14ac:dyDescent="0.25">
      <c r="A25" s="18">
        <v>17</v>
      </c>
      <c r="B25" s="8" t="s">
        <v>207</v>
      </c>
      <c r="C25" s="17">
        <v>2003</v>
      </c>
      <c r="D25" s="10"/>
      <c r="E25" s="14" t="s">
        <v>13</v>
      </c>
      <c r="F25" s="8" t="s">
        <v>15</v>
      </c>
      <c r="G25" s="17">
        <v>217</v>
      </c>
      <c r="H25" s="11">
        <v>1.1053240740740741E-3</v>
      </c>
      <c r="I25" s="12" t="s">
        <v>14</v>
      </c>
      <c r="J25" s="8" t="s">
        <v>21</v>
      </c>
    </row>
    <row r="26" spans="1:10" x14ac:dyDescent="0.25">
      <c r="A26" s="18">
        <v>18</v>
      </c>
      <c r="B26" s="8" t="s">
        <v>208</v>
      </c>
      <c r="C26" s="17">
        <v>2002</v>
      </c>
      <c r="D26" s="10"/>
      <c r="E26" s="14" t="s">
        <v>13</v>
      </c>
      <c r="F26" s="8" t="s">
        <v>72</v>
      </c>
      <c r="G26" s="17">
        <v>211</v>
      </c>
      <c r="H26" s="11">
        <v>1.1157407407407407E-3</v>
      </c>
      <c r="I26" s="12" t="s">
        <v>14</v>
      </c>
      <c r="J26" s="16" t="s">
        <v>77</v>
      </c>
    </row>
    <row r="27" spans="1:10" x14ac:dyDescent="0.25">
      <c r="A27" s="18">
        <v>19</v>
      </c>
      <c r="B27" s="8" t="s">
        <v>209</v>
      </c>
      <c r="C27" s="17">
        <v>2003</v>
      </c>
      <c r="D27" s="10" t="s">
        <v>23</v>
      </c>
      <c r="E27" s="14" t="s">
        <v>13</v>
      </c>
      <c r="F27" s="8" t="s">
        <v>15</v>
      </c>
      <c r="G27" s="17">
        <v>342</v>
      </c>
      <c r="H27" s="11">
        <v>1.1203703703703703E-3</v>
      </c>
      <c r="I27" s="12" t="s">
        <v>14</v>
      </c>
      <c r="J27" s="16" t="s">
        <v>18</v>
      </c>
    </row>
    <row r="28" spans="1:10" x14ac:dyDescent="0.25">
      <c r="A28" s="18">
        <v>20</v>
      </c>
      <c r="B28" s="8" t="s">
        <v>210</v>
      </c>
      <c r="C28" s="17">
        <v>2003</v>
      </c>
      <c r="D28" s="10" t="s">
        <v>23</v>
      </c>
      <c r="E28" s="35" t="s">
        <v>13</v>
      </c>
      <c r="F28" s="8" t="s">
        <v>15</v>
      </c>
      <c r="G28" s="17">
        <v>469</v>
      </c>
      <c r="H28" s="11">
        <v>1.1342592592592591E-3</v>
      </c>
      <c r="I28" s="13" t="s">
        <v>14</v>
      </c>
      <c r="J28" s="16" t="s">
        <v>18</v>
      </c>
    </row>
    <row r="29" spans="1:10" x14ac:dyDescent="0.25">
      <c r="A29" s="18">
        <v>21</v>
      </c>
      <c r="B29" s="8" t="s">
        <v>211</v>
      </c>
      <c r="C29" s="17">
        <v>2003</v>
      </c>
      <c r="D29" s="10" t="s">
        <v>25</v>
      </c>
      <c r="E29" s="14" t="s">
        <v>13</v>
      </c>
      <c r="F29" s="41" t="s">
        <v>131</v>
      </c>
      <c r="G29" s="18">
        <v>468</v>
      </c>
      <c r="H29" s="11">
        <v>1.1423611111111111E-3</v>
      </c>
      <c r="I29" s="13" t="s">
        <v>14</v>
      </c>
      <c r="J29" s="8" t="s">
        <v>135</v>
      </c>
    </row>
    <row r="30" spans="1:10" x14ac:dyDescent="0.25">
      <c r="A30" s="18">
        <v>22</v>
      </c>
      <c r="B30" s="8" t="s">
        <v>212</v>
      </c>
      <c r="C30" s="17">
        <v>2002</v>
      </c>
      <c r="D30" s="10" t="s">
        <v>23</v>
      </c>
      <c r="E30" s="14" t="s">
        <v>13</v>
      </c>
      <c r="F30" s="8" t="s">
        <v>15</v>
      </c>
      <c r="G30" s="76">
        <v>15</v>
      </c>
      <c r="H30" s="11">
        <v>1.1493055555555555E-3</v>
      </c>
      <c r="I30" s="12" t="s">
        <v>14</v>
      </c>
      <c r="J30" s="16" t="s">
        <v>21</v>
      </c>
    </row>
    <row r="31" spans="1:10" x14ac:dyDescent="0.25">
      <c r="A31" s="18">
        <v>23</v>
      </c>
      <c r="B31" s="8" t="s">
        <v>213</v>
      </c>
      <c r="C31" s="17">
        <v>2002</v>
      </c>
      <c r="D31" s="10"/>
      <c r="E31" s="14" t="s">
        <v>13</v>
      </c>
      <c r="F31" s="8" t="s">
        <v>15</v>
      </c>
      <c r="G31" s="17">
        <v>321</v>
      </c>
      <c r="H31" s="11">
        <v>1.1539351851851851E-3</v>
      </c>
      <c r="I31" s="12" t="s">
        <v>14</v>
      </c>
      <c r="J31" s="8" t="s">
        <v>21</v>
      </c>
    </row>
    <row r="32" spans="1:10" x14ac:dyDescent="0.25">
      <c r="A32" s="18">
        <v>24</v>
      </c>
      <c r="B32" s="8" t="s">
        <v>214</v>
      </c>
      <c r="C32" s="17">
        <v>2003</v>
      </c>
      <c r="D32" s="10"/>
      <c r="E32" s="14" t="s">
        <v>13</v>
      </c>
      <c r="F32" s="8" t="s">
        <v>72</v>
      </c>
      <c r="G32" s="17">
        <v>202</v>
      </c>
      <c r="H32" s="11">
        <v>1.255787037037037E-3</v>
      </c>
      <c r="I32" s="13" t="s">
        <v>14</v>
      </c>
      <c r="J32" s="16" t="s">
        <v>77</v>
      </c>
    </row>
    <row r="33" spans="1:10" x14ac:dyDescent="0.25">
      <c r="A33" s="18">
        <v>25</v>
      </c>
      <c r="B33" s="8" t="s">
        <v>215</v>
      </c>
      <c r="C33" s="17">
        <v>2003</v>
      </c>
      <c r="D33" s="10" t="s">
        <v>23</v>
      </c>
      <c r="E33" s="14" t="s">
        <v>13</v>
      </c>
      <c r="F33" s="41" t="s">
        <v>131</v>
      </c>
      <c r="G33" s="18">
        <v>367</v>
      </c>
      <c r="H33" s="11">
        <v>1.2766203703703705E-3</v>
      </c>
      <c r="I33" s="13" t="s">
        <v>14</v>
      </c>
      <c r="J33" s="16" t="s">
        <v>135</v>
      </c>
    </row>
    <row r="34" spans="1:10" x14ac:dyDescent="0.25">
      <c r="A34" s="18">
        <v>26</v>
      </c>
      <c r="B34" s="8" t="s">
        <v>216</v>
      </c>
      <c r="C34" s="17">
        <v>2003</v>
      </c>
      <c r="D34" s="10"/>
      <c r="E34" s="15" t="s">
        <v>13</v>
      </c>
      <c r="F34" s="8" t="s">
        <v>15</v>
      </c>
      <c r="G34" s="17">
        <v>100</v>
      </c>
      <c r="H34" s="11">
        <v>1.3020833333333333E-3</v>
      </c>
      <c r="I34" s="13" t="s">
        <v>14</v>
      </c>
      <c r="J34" s="8" t="s">
        <v>16</v>
      </c>
    </row>
    <row r="35" spans="1:10" ht="15.75" x14ac:dyDescent="0.25">
      <c r="A35" s="25"/>
      <c r="B35" s="36"/>
      <c r="C35" s="17"/>
      <c r="D35" s="55"/>
      <c r="E35" s="55"/>
      <c r="F35" s="55"/>
      <c r="G35" s="55"/>
      <c r="H35" s="55"/>
      <c r="I35" s="26"/>
      <c r="J35" s="27"/>
    </row>
    <row r="36" spans="1:10" ht="15.75" x14ac:dyDescent="0.25">
      <c r="A36" s="25"/>
      <c r="B36" s="36"/>
      <c r="C36" s="17"/>
      <c r="D36" s="55" t="s">
        <v>217</v>
      </c>
      <c r="E36" s="55"/>
      <c r="F36" s="55"/>
      <c r="G36" s="55"/>
      <c r="H36" s="55"/>
      <c r="I36" s="26"/>
      <c r="J36" s="27" t="s">
        <v>99</v>
      </c>
    </row>
    <row r="37" spans="1:10" x14ac:dyDescent="0.25">
      <c r="A37" s="7">
        <v>1</v>
      </c>
      <c r="B37" s="16" t="s">
        <v>107</v>
      </c>
      <c r="C37" s="18">
        <v>2002</v>
      </c>
      <c r="D37" s="23" t="s">
        <v>25</v>
      </c>
      <c r="E37" s="14" t="s">
        <v>13</v>
      </c>
      <c r="F37" s="8" t="s">
        <v>15</v>
      </c>
      <c r="G37" s="18">
        <v>758</v>
      </c>
      <c r="H37" s="11">
        <v>1.9328703703703704E-3</v>
      </c>
      <c r="I37" s="13" t="str">
        <f>IF(H37=" "," ",IF(H37&lt;[1]Разряды!$B$4,[1]Разряды!$B$3,IF(H37&lt;[1]Разряды!$C$4,[1]Разряды!$C$3,IF(H37&lt;[1]Разряды!$D$4,[1]Разряды!$D$3,IF(H37&lt;[1]Разряды!$E$4,[1]Разряды!$E$3,IF(H37&lt;[1]Разряды!$F$4,[1]Разряды!$F$3,IF(H37&lt;[1]Разряды!$G$4,[1]Разряды!$G$3,IF(H37&lt;[1]Разряды!$H$4,[1]Разряды!$H$3,б/р))))))))</f>
        <v>II</v>
      </c>
      <c r="J37" s="8" t="s">
        <v>22</v>
      </c>
    </row>
    <row r="38" spans="1:10" x14ac:dyDescent="0.25">
      <c r="A38" s="7">
        <v>2</v>
      </c>
      <c r="B38" s="8" t="s">
        <v>218</v>
      </c>
      <c r="C38" s="17">
        <v>2002</v>
      </c>
      <c r="D38" s="10" t="s">
        <v>25</v>
      </c>
      <c r="E38" s="14" t="s">
        <v>13</v>
      </c>
      <c r="F38" s="8" t="s">
        <v>15</v>
      </c>
      <c r="G38" s="17">
        <v>192</v>
      </c>
      <c r="H38" s="11">
        <v>1.9502314814814816E-3</v>
      </c>
      <c r="I38" s="13" t="str">
        <f>IF(H38=" "," ",IF(H38&lt;[1]Разряды!$B$4,[1]Разряды!$B$3,IF(H38&lt;[1]Разряды!$C$4,[1]Разряды!$C$3,IF(H38&lt;[1]Разряды!$D$4,[1]Разряды!$D$3,IF(H38&lt;[1]Разряды!$E$4,[1]Разряды!$E$3,IF(H38&lt;[1]Разряды!$F$4,[1]Разряды!$F$3,IF(H38&lt;[1]Разряды!$G$4,[1]Разряды!$G$3,IF(H38&lt;[1]Разряды!$H$4,[1]Разряды!$H$3,б/р))))))))</f>
        <v>II</v>
      </c>
      <c r="J38" s="16" t="s">
        <v>18</v>
      </c>
    </row>
    <row r="39" spans="1:10" x14ac:dyDescent="0.25">
      <c r="A39" s="7">
        <v>3</v>
      </c>
      <c r="B39" s="16" t="s">
        <v>110</v>
      </c>
      <c r="C39" s="18">
        <v>2002</v>
      </c>
      <c r="D39" s="10"/>
      <c r="E39" s="16" t="s">
        <v>13</v>
      </c>
      <c r="F39" s="8" t="s">
        <v>72</v>
      </c>
      <c r="G39" s="10">
        <v>3</v>
      </c>
      <c r="H39" s="11">
        <v>1.9537037037037036E-3</v>
      </c>
      <c r="I39" s="13" t="str">
        <f>IF(H39=" "," ",IF(H39&lt;[1]Разряды!$B$4,[1]Разряды!$B$3,IF(H39&lt;[1]Разряды!$C$4,[1]Разряды!$C$3,IF(H39&lt;[1]Разряды!$D$4,[1]Разряды!$D$3,IF(H39&lt;[1]Разряды!$E$4,[1]Разряды!$E$3,IF(H39&lt;[1]Разряды!$F$4,[1]Разряды!$F$3,IF(H39&lt;[1]Разряды!$G$4,[1]Разряды!$G$3,IF(H39&lt;[1]Разряды!$H$4,[1]Разряды!$H$3,б/р))))))))</f>
        <v>II</v>
      </c>
      <c r="J39" s="8" t="s">
        <v>103</v>
      </c>
    </row>
    <row r="40" spans="1:10" x14ac:dyDescent="0.25">
      <c r="A40" s="17">
        <v>4</v>
      </c>
      <c r="B40" s="16" t="s">
        <v>108</v>
      </c>
      <c r="C40" s="18">
        <v>2002</v>
      </c>
      <c r="D40" s="23" t="s">
        <v>25</v>
      </c>
      <c r="E40" s="14" t="s">
        <v>13</v>
      </c>
      <c r="F40" s="8" t="s">
        <v>15</v>
      </c>
      <c r="G40" s="18">
        <v>8</v>
      </c>
      <c r="H40" s="11">
        <v>1.9618055555555556E-3</v>
      </c>
      <c r="I40" s="13" t="str">
        <f>IF(H40=" "," ",IF(H40&lt;[1]Разряды!$B$4,[1]Разряды!$B$3,IF(H40&lt;[1]Разряды!$C$4,[1]Разряды!$C$3,IF(H40&lt;[1]Разряды!$D$4,[1]Разряды!$D$3,IF(H40&lt;[1]Разряды!$E$4,[1]Разряды!$E$3,IF(H40&lt;[1]Разряды!$F$4,[1]Разряды!$F$3,IF(H40&lt;[1]Разряды!$G$4,[1]Разряды!$G$3,IF(H40&lt;[1]Разряды!$H$4,[1]Разряды!$H$3,б/р))))))))</f>
        <v>II</v>
      </c>
      <c r="J40" s="16" t="s">
        <v>22</v>
      </c>
    </row>
    <row r="41" spans="1:10" x14ac:dyDescent="0.25">
      <c r="A41" s="17">
        <v>5</v>
      </c>
      <c r="B41" s="8" t="s">
        <v>52</v>
      </c>
      <c r="C41" s="17">
        <v>2002</v>
      </c>
      <c r="D41" s="10" t="s">
        <v>25</v>
      </c>
      <c r="E41" s="14" t="s">
        <v>13</v>
      </c>
      <c r="F41" s="8" t="s">
        <v>15</v>
      </c>
      <c r="G41" s="17">
        <v>30</v>
      </c>
      <c r="H41" s="11">
        <v>2.0057870370370368E-3</v>
      </c>
      <c r="I41" s="13" t="str">
        <f>IF(H41=" "," ",IF(H41&lt;[1]Разряды!$B$4,[1]Разряды!$B$3,IF(H41&lt;[1]Разряды!$C$4,[1]Разряды!$C$3,IF(H41&lt;[1]Разряды!$D$4,[1]Разряды!$D$3,IF(H41&lt;[1]Разряды!$E$4,[1]Разряды!$E$3,IF(H41&lt;[1]Разряды!$F$4,[1]Разряды!$F$3,IF(H41&lt;[1]Разряды!$G$4,[1]Разряды!$G$3,IF(H41&lt;[1]Разряды!$H$4,[1]Разряды!$H$3,б/р))))))))</f>
        <v>III</v>
      </c>
      <c r="J41" s="16" t="s">
        <v>22</v>
      </c>
    </row>
    <row r="42" spans="1:10" x14ac:dyDescent="0.25">
      <c r="A42" s="17">
        <v>6</v>
      </c>
      <c r="B42" s="8" t="s">
        <v>53</v>
      </c>
      <c r="C42" s="17">
        <v>2003</v>
      </c>
      <c r="D42" s="10" t="s">
        <v>25</v>
      </c>
      <c r="E42" s="14" t="s">
        <v>13</v>
      </c>
      <c r="F42" s="8" t="s">
        <v>15</v>
      </c>
      <c r="G42" s="10">
        <v>474</v>
      </c>
      <c r="H42" s="11">
        <v>2.0277777777777777E-3</v>
      </c>
      <c r="I42" s="13" t="str">
        <f>IF(H42=" "," ",IF(H42&lt;[1]Разряды!$B$4,[1]Разряды!$B$3,IF(H42&lt;[1]Разряды!$C$4,[1]Разряды!$C$3,IF(H42&lt;[1]Разряды!$D$4,[1]Разряды!$D$3,IF(H42&lt;[1]Разряды!$E$4,[1]Разряды!$E$3,IF(H42&lt;[1]Разряды!$F$4,[1]Разряды!$F$3,IF(H42&lt;[1]Разряды!$G$4,[1]Разряды!$G$3,IF(H42&lt;[1]Разряды!$H$4,[1]Разряды!$H$3,б/р))))))))</f>
        <v>III</v>
      </c>
      <c r="J42" s="8" t="s">
        <v>17</v>
      </c>
    </row>
    <row r="43" spans="1:10" x14ac:dyDescent="0.25">
      <c r="A43" s="17">
        <v>7</v>
      </c>
      <c r="B43" s="8" t="s">
        <v>90</v>
      </c>
      <c r="C43" s="17">
        <v>2003</v>
      </c>
      <c r="D43" s="10"/>
      <c r="E43" s="16" t="s">
        <v>13</v>
      </c>
      <c r="F43" s="8" t="s">
        <v>72</v>
      </c>
      <c r="G43" s="10">
        <v>7</v>
      </c>
      <c r="H43" s="11">
        <v>2.1030092592592593E-3</v>
      </c>
      <c r="I43" s="13" t="str">
        <f>IF(H43=" "," ",IF(H43&lt;[1]Разряды!$B$4,[1]Разряды!$B$3,IF(H43&lt;[1]Разряды!$C$4,[1]Разряды!$C$3,IF(H43&lt;[1]Разряды!$D$4,[1]Разряды!$D$3,IF(H43&lt;[1]Разряды!$E$4,[1]Разряды!$E$3,IF(H43&lt;[1]Разряды!$F$4,[1]Разряды!$F$3,IF(H43&lt;[1]Разряды!$G$4,[1]Разряды!$G$3,IF(H43&lt;[1]Разряды!$H$4,[1]Разряды!$H$3,б/р))))))))</f>
        <v>III</v>
      </c>
      <c r="J43" s="8" t="s">
        <v>87</v>
      </c>
    </row>
    <row r="44" spans="1:10" x14ac:dyDescent="0.25">
      <c r="A44" s="17">
        <v>8</v>
      </c>
      <c r="B44" s="8" t="s">
        <v>219</v>
      </c>
      <c r="C44" s="17">
        <v>2002</v>
      </c>
      <c r="D44" s="10" t="s">
        <v>25</v>
      </c>
      <c r="E44" s="14" t="s">
        <v>13</v>
      </c>
      <c r="F44" s="8" t="s">
        <v>138</v>
      </c>
      <c r="G44" s="17">
        <v>48</v>
      </c>
      <c r="H44" s="11">
        <v>2.1284722222222221E-3</v>
      </c>
      <c r="I44" s="13" t="str">
        <f>IF(H44=" "," ",IF(H44&lt;[1]Разряды!$B$4,[1]Разряды!$B$3,IF(H44&lt;[1]Разряды!$C$4,[1]Разряды!$C$3,IF(H44&lt;[1]Разряды!$D$4,[1]Разряды!$D$3,IF(H44&lt;[1]Разряды!$E$4,[1]Разряды!$E$3,IF(H44&lt;[1]Разряды!$F$4,[1]Разряды!$F$3,IF(H44&lt;[1]Разряды!$G$4,[1]Разряды!$G$3,IF(H44&lt;[1]Разряды!$H$4,[1]Разряды!$H$3,б/р))))))))</f>
        <v>Iюн</v>
      </c>
      <c r="J44" s="8" t="s">
        <v>139</v>
      </c>
    </row>
    <row r="45" spans="1:10" x14ac:dyDescent="0.25">
      <c r="A45" s="17">
        <v>9</v>
      </c>
      <c r="B45" s="8" t="s">
        <v>220</v>
      </c>
      <c r="C45" s="17">
        <v>2002</v>
      </c>
      <c r="D45" s="10" t="s">
        <v>25</v>
      </c>
      <c r="E45" s="8" t="s">
        <v>13</v>
      </c>
      <c r="F45" s="8" t="s">
        <v>138</v>
      </c>
      <c r="G45" s="17">
        <v>40</v>
      </c>
      <c r="H45" s="75">
        <v>2.1516203703703701E-3</v>
      </c>
      <c r="I45" s="13" t="str">
        <f>IF(H45=" "," ",IF(H45&lt;[1]Разряды!$B$4,[1]Разряды!$B$3,IF(H45&lt;[1]Разряды!$C$4,[1]Разряды!$C$3,IF(H45&lt;[1]Разряды!$D$4,[1]Разряды!$D$3,IF(H45&lt;[1]Разряды!$E$4,[1]Разряды!$E$3,IF(H45&lt;[1]Разряды!$F$4,[1]Разряды!$F$3,IF(H45&lt;[1]Разряды!$G$4,[1]Разряды!$G$3,IF(H45&lt;[1]Разряды!$H$4,[1]Разряды!$H$3,б/р))))))))</f>
        <v>Iюн</v>
      </c>
      <c r="J45" s="8" t="s">
        <v>139</v>
      </c>
    </row>
    <row r="46" spans="1:10" x14ac:dyDescent="0.25">
      <c r="A46" s="17">
        <v>10</v>
      </c>
      <c r="B46" s="8" t="s">
        <v>221</v>
      </c>
      <c r="C46" s="17">
        <v>2003</v>
      </c>
      <c r="D46" s="10" t="s">
        <v>25</v>
      </c>
      <c r="E46" s="15" t="s">
        <v>13</v>
      </c>
      <c r="F46" s="8" t="s">
        <v>15</v>
      </c>
      <c r="G46" s="10">
        <v>291</v>
      </c>
      <c r="H46" s="11">
        <v>2.162037037037037E-3</v>
      </c>
      <c r="I46" s="13" t="str">
        <f>IF(H46=" "," ",IF(H46&lt;[1]Разряды!$B$4,[1]Разряды!$B$3,IF(H46&lt;[1]Разряды!$C$4,[1]Разряды!$C$3,IF(H46&lt;[1]Разряды!$D$4,[1]Разряды!$D$3,IF(H46&lt;[1]Разряды!$E$4,[1]Разряды!$E$3,IF(H46&lt;[1]Разряды!$F$4,[1]Разряды!$F$3,IF(H46&lt;[1]Разряды!$G$4,[1]Разряды!$G$3,IF(H46&lt;[1]Разряды!$H$4,[1]Разряды!$H$3,б/р))))))))</f>
        <v>Iюн</v>
      </c>
      <c r="J46" s="8" t="s">
        <v>18</v>
      </c>
    </row>
    <row r="47" spans="1:10" x14ac:dyDescent="0.25">
      <c r="A47" s="17">
        <v>11</v>
      </c>
      <c r="B47" s="8" t="s">
        <v>38</v>
      </c>
      <c r="C47" s="17">
        <v>2002</v>
      </c>
      <c r="D47" s="10"/>
      <c r="E47" s="14" t="s">
        <v>13</v>
      </c>
      <c r="F47" s="8" t="s">
        <v>15</v>
      </c>
      <c r="G47" s="17">
        <v>109</v>
      </c>
      <c r="H47" s="11">
        <v>2.1643518518518518E-3</v>
      </c>
      <c r="I47" s="13" t="str">
        <f>IF(H47=" "," ",IF(H47&lt;[1]Разряды!$B$4,[1]Разряды!$B$3,IF(H47&lt;[1]Разряды!$C$4,[1]Разряды!$C$3,IF(H47&lt;[1]Разряды!$D$4,[1]Разряды!$D$3,IF(H47&lt;[1]Разряды!$E$4,[1]Разряды!$E$3,IF(H47&lt;[1]Разряды!$F$4,[1]Разряды!$F$3,IF(H47&lt;[1]Разряды!$G$4,[1]Разряды!$G$3,IF(H47&lt;[1]Разряды!$H$4,[1]Разряды!$H$3,б/р))))))))</f>
        <v>Iюн</v>
      </c>
      <c r="J47" s="8" t="s">
        <v>16</v>
      </c>
    </row>
    <row r="48" spans="1:10" x14ac:dyDescent="0.25">
      <c r="A48" s="17">
        <v>12</v>
      </c>
      <c r="B48" s="8" t="s">
        <v>222</v>
      </c>
      <c r="C48" s="17">
        <v>2003</v>
      </c>
      <c r="D48" s="10" t="s">
        <v>25</v>
      </c>
      <c r="E48" s="14" t="s">
        <v>13</v>
      </c>
      <c r="F48" s="8" t="s">
        <v>15</v>
      </c>
      <c r="G48" s="17">
        <v>108</v>
      </c>
      <c r="H48" s="11">
        <v>2.1979166666666666E-3</v>
      </c>
      <c r="I48" s="13" t="str">
        <f>IF(H48=" "," ",IF(H48&lt;[1]Разряды!$B$4,[1]Разряды!$B$3,IF(H48&lt;[1]Разряды!$C$4,[1]Разряды!$C$3,IF(H48&lt;[1]Разряды!$D$4,[1]Разряды!$D$3,IF(H48&lt;[1]Разряды!$E$4,[1]Разряды!$E$3,IF(H48&lt;[1]Разряды!$F$4,[1]Разряды!$F$3,IF(H48&lt;[1]Разряды!$G$4,[1]Разряды!$G$3,IF(H48&lt;[1]Разряды!$H$4,[1]Разряды!$H$3,б/р))))))))</f>
        <v>Iюн</v>
      </c>
      <c r="J48" s="8" t="s">
        <v>17</v>
      </c>
    </row>
    <row r="49" spans="1:10" x14ac:dyDescent="0.25">
      <c r="A49" s="17">
        <v>13</v>
      </c>
      <c r="B49" s="8" t="s">
        <v>223</v>
      </c>
      <c r="C49" s="17">
        <v>2003</v>
      </c>
      <c r="D49" s="10"/>
      <c r="E49" s="14" t="s">
        <v>13</v>
      </c>
      <c r="F49" s="15" t="s">
        <v>15</v>
      </c>
      <c r="G49" s="18">
        <v>211</v>
      </c>
      <c r="H49" s="11">
        <v>2.204861111111111E-3</v>
      </c>
      <c r="I49" s="13" t="str">
        <f>IF(H49=" "," ",IF(H49&lt;[1]Разряды!$B$4,[1]Разряды!$B$3,IF(H49&lt;[1]Разряды!$C$4,[1]Разряды!$C$3,IF(H49&lt;[1]Разряды!$D$4,[1]Разряды!$D$3,IF(H49&lt;[1]Разряды!$E$4,[1]Разряды!$E$3,IF(H49&lt;[1]Разряды!$F$4,[1]Разряды!$F$3,IF(H49&lt;[1]Разряды!$G$4,[1]Разряды!$G$3,IF(H49&lt;[1]Разряды!$H$4,[1]Разряды!$H$3,б/р))))))))</f>
        <v>Iюн</v>
      </c>
      <c r="J49" s="16" t="s">
        <v>21</v>
      </c>
    </row>
    <row r="50" spans="1:10" x14ac:dyDescent="0.25">
      <c r="A50" s="17">
        <v>14</v>
      </c>
      <c r="B50" s="8" t="s">
        <v>224</v>
      </c>
      <c r="C50" s="17">
        <v>2002</v>
      </c>
      <c r="D50" s="10"/>
      <c r="E50" s="14" t="s">
        <v>13</v>
      </c>
      <c r="F50" s="8" t="s">
        <v>72</v>
      </c>
      <c r="G50" s="18">
        <v>310</v>
      </c>
      <c r="H50" s="11">
        <v>2.212962962962963E-3</v>
      </c>
      <c r="I50" s="13" t="str">
        <f>IF(H50=" "," ",IF(H50&lt;[1]Разряды!$B$4,[1]Разряды!$B$3,IF(H50&lt;[1]Разряды!$C$4,[1]Разряды!$C$3,IF(H50&lt;[1]Разряды!$D$4,[1]Разряды!$D$3,IF(H50&lt;[1]Разряды!$E$4,[1]Разряды!$E$3,IF(H50&lt;[1]Разряды!$F$4,[1]Разряды!$F$3,IF(H50&lt;[1]Разряды!$G$4,[1]Разряды!$G$3,IF(H50&lt;[1]Разряды!$H$4,[1]Разряды!$H$3,б/р))))))))</f>
        <v>Iюн</v>
      </c>
      <c r="J50" s="8" t="s">
        <v>77</v>
      </c>
    </row>
    <row r="51" spans="1:10" x14ac:dyDescent="0.25">
      <c r="A51" s="17">
        <v>15</v>
      </c>
      <c r="B51" s="8" t="s">
        <v>225</v>
      </c>
      <c r="C51" s="17">
        <v>2002</v>
      </c>
      <c r="D51" s="10" t="s">
        <v>25</v>
      </c>
      <c r="E51" s="14" t="s">
        <v>13</v>
      </c>
      <c r="F51" s="8" t="s">
        <v>15</v>
      </c>
      <c r="G51" s="10">
        <v>742</v>
      </c>
      <c r="H51" s="11">
        <v>2.236111111111111E-3</v>
      </c>
      <c r="I51" s="13" t="str">
        <f>IF(H51=" "," ",IF(H51&lt;[1]Разряды!$B$4,[1]Разряды!$B$3,IF(H51&lt;[1]Разряды!$C$4,[1]Разряды!$C$3,IF(H51&lt;[1]Разряды!$D$4,[1]Разряды!$D$3,IF(H51&lt;[1]Разряды!$E$4,[1]Разряды!$E$3,IF(H51&lt;[1]Разряды!$F$4,[1]Разряды!$F$3,IF(H51&lt;[1]Разряды!$G$4,[1]Разряды!$G$3,IF(H51&lt;[1]Разряды!$H$4,[1]Разряды!$H$3,б/р))))))))</f>
        <v>Iюн</v>
      </c>
      <c r="J51" s="16" t="s">
        <v>26</v>
      </c>
    </row>
    <row r="52" spans="1:10" x14ac:dyDescent="0.25">
      <c r="A52" s="17">
        <v>16</v>
      </c>
      <c r="B52" s="8" t="s">
        <v>91</v>
      </c>
      <c r="C52" s="17">
        <v>2003</v>
      </c>
      <c r="D52" s="10" t="s">
        <v>25</v>
      </c>
      <c r="E52" s="14" t="s">
        <v>13</v>
      </c>
      <c r="F52" s="41" t="s">
        <v>131</v>
      </c>
      <c r="G52" s="10">
        <v>317</v>
      </c>
      <c r="H52" s="11">
        <v>2.2615740740740743E-3</v>
      </c>
      <c r="I52" s="13" t="str">
        <f>IF(H52=" "," ",IF(H52&lt;[1]Разряды!$B$4,[1]Разряды!$B$3,IF(H52&lt;[1]Разряды!$C$4,[1]Разряды!$C$3,IF(H52&lt;[1]Разряды!$D$4,[1]Разряды!$D$3,IF(H52&lt;[1]Разряды!$E$4,[1]Разряды!$E$3,IF(H52&lt;[1]Разряды!$F$4,[1]Разряды!$F$3,IF(H52&lt;[1]Разряды!$G$4,[1]Разряды!$G$3,IF(H52&lt;[1]Разряды!$H$4,[1]Разряды!$H$3,б/р))))))))</f>
        <v>Iюн</v>
      </c>
      <c r="J52" s="8" t="s">
        <v>135</v>
      </c>
    </row>
    <row r="53" spans="1:10" x14ac:dyDescent="0.25">
      <c r="A53" s="17">
        <v>17</v>
      </c>
      <c r="B53" s="8" t="s">
        <v>111</v>
      </c>
      <c r="C53" s="17">
        <v>2002</v>
      </c>
      <c r="D53" s="10"/>
      <c r="E53" s="14" t="s">
        <v>13</v>
      </c>
      <c r="F53" s="8" t="s">
        <v>15</v>
      </c>
      <c r="G53" s="17">
        <v>106</v>
      </c>
      <c r="H53" s="11">
        <v>2.2650462962962963E-3</v>
      </c>
      <c r="I53" s="13" t="str">
        <f>IF(H53=" "," ",IF(H53&lt;[1]Разряды!$B$4,[1]Разряды!$B$3,IF(H53&lt;[1]Разряды!$C$4,[1]Разряды!$C$3,IF(H53&lt;[1]Разряды!$D$4,[1]Разряды!$D$3,IF(H53&lt;[1]Разряды!$E$4,[1]Разряды!$E$3,IF(H53&lt;[1]Разряды!$F$4,[1]Разряды!$F$3,IF(H53&lt;[1]Разряды!$G$4,[1]Разряды!$G$3,IF(H53&lt;[1]Разряды!$H$4,[1]Разряды!$H$3,б/р))))))))</f>
        <v>Iюн</v>
      </c>
      <c r="J53" s="16" t="s">
        <v>16</v>
      </c>
    </row>
    <row r="54" spans="1:10" x14ac:dyDescent="0.25">
      <c r="A54" s="17">
        <v>18</v>
      </c>
      <c r="B54" s="16" t="s">
        <v>226</v>
      </c>
      <c r="C54" s="18">
        <v>2003</v>
      </c>
      <c r="D54" s="10" t="s">
        <v>23</v>
      </c>
      <c r="E54" s="14" t="s">
        <v>13</v>
      </c>
      <c r="F54" s="8" t="s">
        <v>15</v>
      </c>
      <c r="G54" s="18">
        <v>730</v>
      </c>
      <c r="H54" s="11">
        <v>2.2858796296296295E-3</v>
      </c>
      <c r="I54" s="13" t="str">
        <f>IF(H54=" "," ",IF(H54&lt;[1]Разряды!$B$4,[1]Разряды!$B$3,IF(H54&lt;[1]Разряды!$C$4,[1]Разряды!$C$3,IF(H54&lt;[1]Разряды!$D$4,[1]Разряды!$D$3,IF(H54&lt;[1]Разряды!$E$4,[1]Разряды!$E$3,IF(H54&lt;[1]Разряды!$F$4,[1]Разряды!$F$3,IF(H54&lt;[1]Разряды!$G$4,[1]Разряды!$G$3,IF(H54&lt;[1]Разряды!$H$4,[1]Разряды!$H$3,б/р))))))))</f>
        <v>IIюн</v>
      </c>
      <c r="J54" s="8" t="s">
        <v>17</v>
      </c>
    </row>
    <row r="55" spans="1:10" x14ac:dyDescent="0.25">
      <c r="A55" s="17">
        <v>19</v>
      </c>
      <c r="B55" s="8" t="s">
        <v>227</v>
      </c>
      <c r="C55" s="17">
        <v>2002</v>
      </c>
      <c r="D55" s="10" t="s">
        <v>20</v>
      </c>
      <c r="E55" s="14" t="s">
        <v>13</v>
      </c>
      <c r="F55" s="8" t="s">
        <v>15</v>
      </c>
      <c r="G55" s="17">
        <v>72</v>
      </c>
      <c r="H55" s="11">
        <v>2.3090277777777779E-3</v>
      </c>
      <c r="I55" s="13" t="str">
        <f>IF(H55=" "," ",IF(H55&lt;[1]Разряды!$B$4,[1]Разряды!$B$3,IF(H55&lt;[1]Разряды!$C$4,[1]Разряды!$C$3,IF(H55&lt;[1]Разряды!$D$4,[1]Разряды!$D$3,IF(H55&lt;[1]Разряды!$E$4,[1]Разряды!$E$3,IF(H55&lt;[1]Разряды!$F$4,[1]Разряды!$F$3,IF(H55&lt;[1]Разряды!$G$4,[1]Разряды!$G$3,IF(H55&lt;[1]Разряды!$H$4,[1]Разряды!$H$3,б/р))))))))</f>
        <v>IIюн</v>
      </c>
      <c r="J55" s="8" t="s">
        <v>18</v>
      </c>
    </row>
    <row r="56" spans="1:10" x14ac:dyDescent="0.25">
      <c r="A56" s="17">
        <v>20</v>
      </c>
      <c r="B56" s="8" t="s">
        <v>228</v>
      </c>
      <c r="C56" s="17">
        <v>2003</v>
      </c>
      <c r="D56" s="10" t="s">
        <v>20</v>
      </c>
      <c r="E56" s="14" t="s">
        <v>13</v>
      </c>
      <c r="F56" s="8" t="s">
        <v>15</v>
      </c>
      <c r="G56" s="17">
        <v>56</v>
      </c>
      <c r="H56" s="11">
        <v>2.3240740740740743E-3</v>
      </c>
      <c r="I56" s="13" t="str">
        <f>IF(H56=" "," ",IF(H56&lt;[1]Разряды!$B$4,[1]Разряды!$B$3,IF(H56&lt;[1]Разряды!$C$4,[1]Разряды!$C$3,IF(H56&lt;[1]Разряды!$D$4,[1]Разряды!$D$3,IF(H56&lt;[1]Разряды!$E$4,[1]Разряды!$E$3,IF(H56&lt;[1]Разряды!$F$4,[1]Разряды!$F$3,IF(H56&lt;[1]Разряды!$G$4,[1]Разряды!$G$3,IF(H56&lt;[1]Разряды!$H$4,[1]Разряды!$H$3,б/р))))))))</f>
        <v>IIюн</v>
      </c>
      <c r="J56" s="8" t="s">
        <v>17</v>
      </c>
    </row>
    <row r="57" spans="1:10" x14ac:dyDescent="0.25">
      <c r="A57" s="17">
        <v>21</v>
      </c>
      <c r="B57" s="8" t="s">
        <v>114</v>
      </c>
      <c r="C57" s="17">
        <v>2002</v>
      </c>
      <c r="D57" s="10" t="s">
        <v>23</v>
      </c>
      <c r="E57" s="14" t="s">
        <v>13</v>
      </c>
      <c r="F57" s="8" t="s">
        <v>15</v>
      </c>
      <c r="G57" s="17">
        <v>107</v>
      </c>
      <c r="H57" s="11">
        <v>2.3379629629629631E-3</v>
      </c>
      <c r="I57" s="13" t="str">
        <f>IF(H57=" "," ",IF(H57&lt;[1]Разряды!$B$4,[1]Разряды!$B$3,IF(H57&lt;[1]Разряды!$C$4,[1]Разряды!$C$3,IF(H57&lt;[1]Разряды!$D$4,[1]Разряды!$D$3,IF(H57&lt;[1]Разряды!$E$4,[1]Разряды!$E$3,IF(H57&lt;[1]Разряды!$F$4,[1]Разряды!$F$3,IF(H57&lt;[1]Разряды!$G$4,[1]Разряды!$G$3,IF(H57&lt;[1]Разряды!$H$4,[1]Разряды!$H$3,б/р))))))))</f>
        <v>IIюн</v>
      </c>
      <c r="J57" s="8" t="s">
        <v>17</v>
      </c>
    </row>
    <row r="58" spans="1:10" x14ac:dyDescent="0.25">
      <c r="A58" s="17">
        <v>22</v>
      </c>
      <c r="B58" s="8" t="s">
        <v>97</v>
      </c>
      <c r="C58" s="17">
        <v>2003</v>
      </c>
      <c r="D58" s="10" t="s">
        <v>23</v>
      </c>
      <c r="E58" s="14" t="s">
        <v>13</v>
      </c>
      <c r="F58" s="8" t="s">
        <v>15</v>
      </c>
      <c r="G58" s="17">
        <v>27</v>
      </c>
      <c r="H58" s="11">
        <v>2.3761574074074076E-3</v>
      </c>
      <c r="I58" s="13" t="str">
        <f>IF(H58=" "," ",IF(H58&lt;[1]Разряды!$B$4,[1]Разряды!$B$3,IF(H58&lt;[1]Разряды!$C$4,[1]Разряды!$C$3,IF(H58&lt;[1]Разряды!$D$4,[1]Разряды!$D$3,IF(H58&lt;[1]Разряды!$E$4,[1]Разряды!$E$3,IF(H58&lt;[1]Разряды!$F$4,[1]Разряды!$F$3,IF(H58&lt;[1]Разряды!$G$4,[1]Разряды!$G$3,IF(H58&lt;[1]Разряды!$H$4,[1]Разряды!$H$3,б/р))))))))</f>
        <v>IIюн</v>
      </c>
      <c r="J58" s="16" t="s">
        <v>22</v>
      </c>
    </row>
    <row r="59" spans="1:10" x14ac:dyDescent="0.25">
      <c r="A59" s="17">
        <v>23</v>
      </c>
      <c r="B59" s="8" t="s">
        <v>229</v>
      </c>
      <c r="C59" s="17">
        <v>2003</v>
      </c>
      <c r="D59" s="10" t="s">
        <v>20</v>
      </c>
      <c r="E59" s="14" t="s">
        <v>13</v>
      </c>
      <c r="F59" s="8" t="s">
        <v>15</v>
      </c>
      <c r="G59" s="10">
        <v>336</v>
      </c>
      <c r="H59" s="11">
        <v>2.3865740740740739E-3</v>
      </c>
      <c r="I59" s="13" t="str">
        <f>IF(H59=" "," ",IF(H59&lt;[1]Разряды!$B$4,[1]Разряды!$B$3,IF(H59&lt;[1]Разряды!$C$4,[1]Разряды!$C$3,IF(H59&lt;[1]Разряды!$D$4,[1]Разряды!$D$3,IF(H59&lt;[1]Разряды!$E$4,[1]Разряды!$E$3,IF(H59&lt;[1]Разряды!$F$4,[1]Разряды!$F$3,IF(H59&lt;[1]Разряды!$G$4,[1]Разряды!$G$3,IF(H59&lt;[1]Разряды!$H$4,[1]Разряды!$H$3,б/р))))))))</f>
        <v>IIюн</v>
      </c>
      <c r="J59" s="16" t="s">
        <v>18</v>
      </c>
    </row>
    <row r="60" spans="1:10" x14ac:dyDescent="0.25">
      <c r="A60" s="17">
        <v>24</v>
      </c>
      <c r="B60" s="16" t="s">
        <v>54</v>
      </c>
      <c r="C60" s="18">
        <v>2003</v>
      </c>
      <c r="D60" s="23" t="s">
        <v>20</v>
      </c>
      <c r="E60" s="14" t="s">
        <v>13</v>
      </c>
      <c r="F60" s="8" t="s">
        <v>15</v>
      </c>
      <c r="G60" s="18">
        <v>233</v>
      </c>
      <c r="H60" s="11">
        <v>2.4351851851851852E-3</v>
      </c>
      <c r="I60" s="13" t="str">
        <f>IF(H60=" "," ",IF(H60&lt;[1]Разряды!$B$4,[1]Разряды!$B$3,IF(H60&lt;[1]Разряды!$C$4,[1]Разряды!$C$3,IF(H60&lt;[1]Разряды!$D$4,[1]Разряды!$D$3,IF(H60&lt;[1]Разряды!$E$4,[1]Разряды!$E$3,IF(H60&lt;[1]Разряды!$F$4,[1]Разряды!$F$3,IF(H60&lt;[1]Разряды!$G$4,[1]Разряды!$G$3,IF(H60&lt;[1]Разряды!$H$4,[1]Разряды!$H$3,б/р))))))))</f>
        <v>IIюн</v>
      </c>
      <c r="J60" s="16" t="s">
        <v>18</v>
      </c>
    </row>
    <row r="61" spans="1:10" x14ac:dyDescent="0.25">
      <c r="A61" s="17">
        <v>25</v>
      </c>
      <c r="B61" s="8" t="s">
        <v>230</v>
      </c>
      <c r="C61" s="17">
        <v>2002</v>
      </c>
      <c r="D61" s="10" t="s">
        <v>20</v>
      </c>
      <c r="E61" s="14" t="s">
        <v>13</v>
      </c>
      <c r="F61" s="8" t="s">
        <v>15</v>
      </c>
      <c r="G61" s="17">
        <v>611</v>
      </c>
      <c r="H61" s="11">
        <v>2.5023148148148149E-3</v>
      </c>
      <c r="I61" s="13" t="str">
        <f>IF(H61=" "," ",IF(H61&lt;[1]Разряды!$B$4,[1]Разряды!$B$3,IF(H61&lt;[1]Разряды!$C$4,[1]Разряды!$C$3,IF(H61&lt;[1]Разряды!$D$4,[1]Разряды!$D$3,IF(H61&lt;[1]Разряды!$E$4,[1]Разряды!$E$3,IF(H61&lt;[1]Разряды!$F$4,[1]Разряды!$F$3,IF(H61&lt;[1]Разряды!$G$4,[1]Разряды!$G$3,IF(H61&lt;[1]Разряды!$H$4,[1]Разряды!$H$3,б/р))))))))</f>
        <v>IIюн</v>
      </c>
      <c r="J61" s="8" t="s">
        <v>18</v>
      </c>
    </row>
    <row r="62" spans="1:10" x14ac:dyDescent="0.25">
      <c r="A62" s="17">
        <v>26</v>
      </c>
      <c r="B62" s="8" t="s">
        <v>231</v>
      </c>
      <c r="C62" s="17">
        <v>2002</v>
      </c>
      <c r="D62" s="10"/>
      <c r="E62" s="35" t="s">
        <v>13</v>
      </c>
      <c r="F62" s="8" t="s">
        <v>15</v>
      </c>
      <c r="G62" s="17">
        <v>107</v>
      </c>
      <c r="H62" s="11">
        <v>2.5185185185185185E-3</v>
      </c>
      <c r="I62" s="13" t="str">
        <f>IF(H62=" "," ",IF(H62&lt;[1]Разряды!$B$4,[1]Разряды!$B$3,IF(H62&lt;[1]Разряды!$C$4,[1]Разряды!$C$3,IF(H62&lt;[1]Разряды!$D$4,[1]Разряды!$D$3,IF(H62&lt;[1]Разряды!$E$4,[1]Разряды!$E$3,IF(H62&lt;[1]Разряды!$F$4,[1]Разряды!$F$3,IF(H62&lt;[1]Разряды!$G$4,[1]Разряды!$G$3,IF(H62&lt;[1]Разряды!$H$4,[1]Разряды!$H$3,б/р))))))))</f>
        <v>IIIюн</v>
      </c>
      <c r="J62" s="16" t="s">
        <v>16</v>
      </c>
    </row>
    <row r="63" spans="1:10" x14ac:dyDescent="0.25">
      <c r="A63" s="17">
        <v>27</v>
      </c>
      <c r="B63" s="8" t="s">
        <v>232</v>
      </c>
      <c r="C63" s="17">
        <v>2003</v>
      </c>
      <c r="D63" s="10"/>
      <c r="E63" s="14" t="s">
        <v>13</v>
      </c>
      <c r="F63" s="8" t="s">
        <v>72</v>
      </c>
      <c r="G63" s="76">
        <v>20</v>
      </c>
      <c r="H63" s="11">
        <v>2.6331018518518517E-3</v>
      </c>
      <c r="I63" s="13" t="str">
        <f>IF(H63=" "," ",IF(H63&lt;[1]Разряды!$B$4,[1]Разряды!$B$3,IF(H63&lt;[1]Разряды!$C$4,[1]Разряды!$C$3,IF(H63&lt;[1]Разряды!$D$4,[1]Разряды!$D$3,IF(H63&lt;[1]Разряды!$E$4,[1]Разряды!$E$3,IF(H63&lt;[1]Разряды!$F$4,[1]Разряды!$F$3,IF(H63&lt;[1]Разряды!$G$4,[1]Разряды!$G$3,IF(H63&lt;[1]Разряды!$H$4,[1]Разряды!$H$3,б/р))))))))</f>
        <v>IIIюн</v>
      </c>
      <c r="J63" s="8" t="s">
        <v>153</v>
      </c>
    </row>
    <row r="64" spans="1:10" x14ac:dyDescent="0.25">
      <c r="A64" s="17">
        <v>28</v>
      </c>
      <c r="B64" s="8" t="s">
        <v>233</v>
      </c>
      <c r="C64" s="17">
        <v>2003</v>
      </c>
      <c r="D64" s="10" t="s">
        <v>28</v>
      </c>
      <c r="E64" s="14" t="s">
        <v>13</v>
      </c>
      <c r="F64" s="41" t="s">
        <v>131</v>
      </c>
      <c r="G64" s="10">
        <v>433</v>
      </c>
      <c r="H64" s="11">
        <v>2.6631944444444442E-3</v>
      </c>
      <c r="I64" s="13" t="str">
        <f>IF(H64=" "," ",IF(H64&lt;[1]Разряды!$B$4,[1]Разряды!$B$3,IF(H64&lt;[1]Разряды!$C$4,[1]Разряды!$C$3,IF(H64&lt;[1]Разряды!$D$4,[1]Разряды!$D$3,IF(H64&lt;[1]Разряды!$E$4,[1]Разряды!$E$3,IF(H64&lt;[1]Разряды!$F$4,[1]Разряды!$F$3,IF(H64&lt;[1]Разряды!$G$4,[1]Разряды!$G$3,IF(H64&lt;[1]Разряды!$H$4,[1]Разряды!$H$3,б/р))))))))</f>
        <v>IIIюн</v>
      </c>
      <c r="J64" s="8" t="s">
        <v>132</v>
      </c>
    </row>
    <row r="65" spans="1:10" x14ac:dyDescent="0.25">
      <c r="A65" s="17">
        <v>29</v>
      </c>
      <c r="B65" s="8" t="s">
        <v>234</v>
      </c>
      <c r="C65" s="17">
        <v>2003</v>
      </c>
      <c r="D65" s="10"/>
      <c r="E65" s="14" t="s">
        <v>13</v>
      </c>
      <c r="F65" s="8" t="s">
        <v>72</v>
      </c>
      <c r="G65" s="17">
        <v>208</v>
      </c>
      <c r="H65" s="11">
        <v>2.9456018518518516E-3</v>
      </c>
      <c r="I65" s="13" t="str">
        <f>IF(H65=" "," ",IF(H65&lt;[1]Разряды!$B$4,[1]Разряды!$B$3,IF(H65&lt;[1]Разряды!$C$4,[1]Разряды!$C$3,IF(H65&lt;[1]Разряды!$D$4,[1]Разряды!$D$3,IF(H65&lt;[1]Разряды!$E$4,[1]Разряды!$E$3,IF(H65&lt;[1]Разряды!$F$4,[1]Разряды!$F$3,IF(H65&lt;[1]Разряды!$G$4,[1]Разряды!$G$3,IF(H65&lt;[1]Разряды!$H$4,[1]Разряды!$H$3,б/р))))))))</f>
        <v>б/р</v>
      </c>
      <c r="J65" s="8" t="s">
        <v>77</v>
      </c>
    </row>
    <row r="66" spans="1:10" x14ac:dyDescent="0.25">
      <c r="A66" s="17"/>
      <c r="B66" s="8"/>
      <c r="C66" s="17"/>
      <c r="D66" s="10"/>
      <c r="E66" s="14"/>
      <c r="F66" s="8"/>
      <c r="G66" s="17"/>
      <c r="H66" s="11"/>
      <c r="I66" s="13"/>
      <c r="J66" s="8"/>
    </row>
    <row r="67" spans="1:10" x14ac:dyDescent="0.25">
      <c r="A67" s="10"/>
      <c r="B67" s="8" t="s">
        <v>60</v>
      </c>
      <c r="C67" s="9"/>
      <c r="D67" s="10"/>
      <c r="E67" s="14"/>
      <c r="F67" s="8" t="s">
        <v>171</v>
      </c>
      <c r="G67" s="17"/>
      <c r="H67" s="11"/>
      <c r="I67" s="13"/>
      <c r="J67" s="8"/>
    </row>
    <row r="68" spans="1:10" x14ac:dyDescent="0.25">
      <c r="A68" s="10"/>
      <c r="B68" s="8"/>
      <c r="C68" s="9"/>
      <c r="D68" s="10"/>
      <c r="E68" s="14"/>
      <c r="F68" s="8"/>
      <c r="G68" s="18"/>
      <c r="H68" s="11"/>
      <c r="I68" s="13"/>
      <c r="J68" s="8"/>
    </row>
    <row r="69" spans="1:10" x14ac:dyDescent="0.25">
      <c r="A69" s="10"/>
      <c r="B69" s="8" t="s">
        <v>61</v>
      </c>
      <c r="C69" s="9"/>
      <c r="D69" s="10"/>
      <c r="E69" s="14"/>
      <c r="F69" s="8" t="s">
        <v>172</v>
      </c>
      <c r="G69" s="10"/>
      <c r="H69" s="11"/>
      <c r="I69" s="13"/>
      <c r="J69" s="16"/>
    </row>
    <row r="70" spans="1:10" x14ac:dyDescent="0.25">
      <c r="A70" s="10"/>
      <c r="B70" s="8"/>
      <c r="C70" s="9"/>
      <c r="D70" s="10"/>
      <c r="E70" s="14"/>
      <c r="F70" s="8"/>
      <c r="G70" s="10"/>
      <c r="H70" s="11"/>
      <c r="I70" s="13"/>
      <c r="J70" s="16"/>
    </row>
    <row r="71" spans="1:10" x14ac:dyDescent="0.25">
      <c r="A71" s="10"/>
      <c r="B71" s="8"/>
      <c r="C71" s="9"/>
      <c r="D71" s="10"/>
      <c r="E71" s="14"/>
      <c r="F71" s="8"/>
      <c r="G71" s="10"/>
      <c r="H71" s="11"/>
      <c r="I71" s="13"/>
      <c r="J71" s="16"/>
    </row>
    <row r="72" spans="1:10" x14ac:dyDescent="0.25">
      <c r="A72" s="10"/>
      <c r="B72" s="8"/>
      <c r="C72" s="9"/>
      <c r="D72" s="10"/>
      <c r="E72" s="14"/>
      <c r="F72" s="8"/>
      <c r="G72" s="10"/>
      <c r="H72" s="11"/>
      <c r="I72" s="13"/>
      <c r="J72" s="16"/>
    </row>
    <row r="73" spans="1:10" x14ac:dyDescent="0.25">
      <c r="A73" s="10"/>
      <c r="B73" s="8"/>
      <c r="C73" s="9"/>
      <c r="D73" s="10"/>
      <c r="E73" s="14"/>
      <c r="F73" s="8"/>
      <c r="G73" s="10"/>
      <c r="H73" s="11"/>
      <c r="I73" s="13"/>
      <c r="J73" s="16"/>
    </row>
  </sheetData>
  <mergeCells count="10">
    <mergeCell ref="C8:I8"/>
    <mergeCell ref="D35:H35"/>
    <mergeCell ref="D36:H36"/>
    <mergeCell ref="A1:J1"/>
    <mergeCell ref="A2:J2"/>
    <mergeCell ref="A3:J3"/>
    <mergeCell ref="H4:J4"/>
    <mergeCell ref="A5:B5"/>
    <mergeCell ref="A6:B6"/>
    <mergeCell ref="F6:I6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workbookViewId="0">
      <selection activeCell="A40" sqref="A40:J46"/>
    </sheetView>
  </sheetViews>
  <sheetFormatPr defaultRowHeight="15" x14ac:dyDescent="0.25"/>
  <cols>
    <col min="1" max="1" width="3.5703125" customWidth="1"/>
    <col min="2" max="2" width="23.28515625" customWidth="1"/>
    <col min="3" max="3" width="5" bestFit="1" customWidth="1"/>
    <col min="4" max="4" width="4.28515625" style="43" customWidth="1"/>
    <col min="5" max="5" width="12.28515625" style="43" customWidth="1"/>
    <col min="6" max="6" width="26.28515625" customWidth="1"/>
    <col min="7" max="7" width="6" customWidth="1"/>
    <col min="8" max="9" width="6.85546875" customWidth="1"/>
    <col min="10" max="10" width="26.5703125" customWidth="1"/>
  </cols>
  <sheetData>
    <row r="1" spans="1:10" ht="20.25" x14ac:dyDescent="0.3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0.2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x14ac:dyDescent="0.3">
      <c r="A3" s="50" t="s">
        <v>127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C4" s="1"/>
      <c r="D4" s="1"/>
      <c r="E4" s="1"/>
      <c r="F4" s="1"/>
      <c r="G4" s="1"/>
      <c r="H4" s="52" t="s">
        <v>128</v>
      </c>
      <c r="I4" s="52"/>
      <c r="J4" s="52"/>
    </row>
    <row r="5" spans="1:10" x14ac:dyDescent="0.25">
      <c r="A5" s="51" t="s">
        <v>1</v>
      </c>
      <c r="B5" s="51"/>
      <c r="D5"/>
      <c r="E5"/>
      <c r="H5" s="2"/>
      <c r="I5" s="3"/>
      <c r="J5" s="3"/>
    </row>
    <row r="6" spans="1:10" ht="12.75" customHeight="1" x14ac:dyDescent="0.25">
      <c r="A6" s="53" t="s">
        <v>2</v>
      </c>
      <c r="B6" s="53"/>
      <c r="D6"/>
      <c r="E6"/>
      <c r="F6" s="54" t="s">
        <v>3</v>
      </c>
      <c r="G6" s="54"/>
      <c r="H6" s="54"/>
      <c r="I6" s="54"/>
      <c r="J6" s="4">
        <v>0.45833333333333331</v>
      </c>
    </row>
    <row r="7" spans="1:10" ht="30" customHeight="1" x14ac:dyDescent="0.25">
      <c r="A7" s="37" t="s">
        <v>4</v>
      </c>
      <c r="B7" s="37" t="s">
        <v>5</v>
      </c>
      <c r="C7" s="37" t="s">
        <v>6</v>
      </c>
      <c r="D7" s="38" t="s">
        <v>7</v>
      </c>
      <c r="E7" s="37" t="s">
        <v>8</v>
      </c>
      <c r="F7" s="37" t="s">
        <v>9</v>
      </c>
      <c r="G7" s="38" t="s">
        <v>10</v>
      </c>
      <c r="H7" s="38" t="s">
        <v>11</v>
      </c>
      <c r="I7" s="38" t="s">
        <v>32</v>
      </c>
      <c r="J7" s="37" t="s">
        <v>12</v>
      </c>
    </row>
    <row r="8" spans="1:10" ht="15.75" x14ac:dyDescent="0.25">
      <c r="A8" s="20"/>
      <c r="B8" s="20"/>
      <c r="C8" s="56" t="s">
        <v>235</v>
      </c>
      <c r="D8" s="56"/>
      <c r="E8" s="56"/>
      <c r="F8" s="56"/>
      <c r="G8" s="56"/>
      <c r="H8" s="56"/>
      <c r="I8" s="56"/>
      <c r="J8" s="6" t="s">
        <v>236</v>
      </c>
    </row>
    <row r="9" spans="1:10" x14ac:dyDescent="0.25">
      <c r="A9" s="21">
        <v>1</v>
      </c>
      <c r="B9" s="8" t="s">
        <v>237</v>
      </c>
      <c r="C9" s="17">
        <v>2001</v>
      </c>
      <c r="D9" s="10" t="s">
        <v>40</v>
      </c>
      <c r="E9" s="16" t="s">
        <v>13</v>
      </c>
      <c r="F9" s="41" t="s">
        <v>131</v>
      </c>
      <c r="G9" s="17">
        <v>180</v>
      </c>
      <c r="H9" s="11">
        <v>8.8888888888888882E-4</v>
      </c>
      <c r="I9" s="12" t="s">
        <v>14</v>
      </c>
      <c r="J9" s="8" t="s">
        <v>187</v>
      </c>
    </row>
    <row r="10" spans="1:10" x14ac:dyDescent="0.25">
      <c r="A10" s="21">
        <v>2</v>
      </c>
      <c r="B10" s="16" t="s">
        <v>56</v>
      </c>
      <c r="C10" s="18">
        <v>2001</v>
      </c>
      <c r="D10" s="10" t="s">
        <v>40</v>
      </c>
      <c r="E10" s="14" t="s">
        <v>13</v>
      </c>
      <c r="F10" s="8" t="s">
        <v>15</v>
      </c>
      <c r="G10" s="18">
        <v>289</v>
      </c>
      <c r="H10" s="11">
        <v>8.9004629629629633E-4</v>
      </c>
      <c r="I10" s="12" t="s">
        <v>14</v>
      </c>
      <c r="J10" s="8" t="s">
        <v>16</v>
      </c>
    </row>
    <row r="11" spans="1:10" x14ac:dyDescent="0.25">
      <c r="A11" s="21">
        <v>3</v>
      </c>
      <c r="B11" s="16" t="s">
        <v>100</v>
      </c>
      <c r="C11" s="18">
        <v>2001</v>
      </c>
      <c r="D11" s="23" t="s">
        <v>29</v>
      </c>
      <c r="E11" s="14" t="s">
        <v>13</v>
      </c>
      <c r="F11" s="41" t="s">
        <v>131</v>
      </c>
      <c r="G11" s="18">
        <v>342</v>
      </c>
      <c r="H11" s="11">
        <v>8.9351851851851842E-4</v>
      </c>
      <c r="I11" s="12" t="s">
        <v>14</v>
      </c>
      <c r="J11" s="8" t="s">
        <v>135</v>
      </c>
    </row>
    <row r="12" spans="1:10" x14ac:dyDescent="0.25">
      <c r="A12" s="18">
        <v>4</v>
      </c>
      <c r="B12" s="29" t="s">
        <v>55</v>
      </c>
      <c r="C12" s="44">
        <v>2000</v>
      </c>
      <c r="D12" s="30" t="s">
        <v>29</v>
      </c>
      <c r="E12" s="14" t="s">
        <v>13</v>
      </c>
      <c r="F12" s="8" t="s">
        <v>15</v>
      </c>
      <c r="G12" s="17">
        <v>3</v>
      </c>
      <c r="H12" s="11">
        <v>9.4212962962962968E-4</v>
      </c>
      <c r="I12" s="12" t="s">
        <v>14</v>
      </c>
      <c r="J12" s="16" t="s">
        <v>18</v>
      </c>
    </row>
    <row r="13" spans="1:10" x14ac:dyDescent="0.25">
      <c r="A13" s="18">
        <v>5</v>
      </c>
      <c r="B13" s="16" t="s">
        <v>101</v>
      </c>
      <c r="C13" s="18">
        <v>2001</v>
      </c>
      <c r="D13" s="23" t="s">
        <v>24</v>
      </c>
      <c r="E13" s="14" t="s">
        <v>13</v>
      </c>
      <c r="F13" s="8" t="s">
        <v>15</v>
      </c>
      <c r="G13" s="18">
        <v>128</v>
      </c>
      <c r="H13" s="11">
        <v>9.6643518518518519E-4</v>
      </c>
      <c r="I13" s="12" t="s">
        <v>14</v>
      </c>
      <c r="J13" s="16" t="s">
        <v>22</v>
      </c>
    </row>
    <row r="14" spans="1:10" x14ac:dyDescent="0.25">
      <c r="A14" s="18">
        <v>6</v>
      </c>
      <c r="B14" s="8" t="s">
        <v>57</v>
      </c>
      <c r="C14" s="17">
        <v>2001</v>
      </c>
      <c r="D14" s="10" t="s">
        <v>29</v>
      </c>
      <c r="E14" s="14" t="s">
        <v>13</v>
      </c>
      <c r="F14" s="8" t="s">
        <v>15</v>
      </c>
      <c r="G14" s="18">
        <v>303</v>
      </c>
      <c r="H14" s="11">
        <v>9.710648148148149E-4</v>
      </c>
      <c r="I14" s="12" t="s">
        <v>14</v>
      </c>
      <c r="J14" s="8" t="s">
        <v>26</v>
      </c>
    </row>
    <row r="15" spans="1:10" x14ac:dyDescent="0.25">
      <c r="A15" s="18">
        <v>7</v>
      </c>
      <c r="B15" s="8" t="s">
        <v>37</v>
      </c>
      <c r="C15" s="17">
        <v>2001</v>
      </c>
      <c r="D15" s="10" t="s">
        <v>24</v>
      </c>
      <c r="E15" s="14" t="s">
        <v>13</v>
      </c>
      <c r="F15" s="8" t="s">
        <v>15</v>
      </c>
      <c r="G15" s="17">
        <v>406</v>
      </c>
      <c r="H15" s="11">
        <v>9.9537037037037042E-4</v>
      </c>
      <c r="I15" s="12" t="s">
        <v>14</v>
      </c>
      <c r="J15" s="8" t="s">
        <v>17</v>
      </c>
    </row>
    <row r="16" spans="1:10" x14ac:dyDescent="0.25">
      <c r="A16" s="18">
        <v>8</v>
      </c>
      <c r="B16" s="22" t="s">
        <v>238</v>
      </c>
      <c r="C16" s="24">
        <v>2001</v>
      </c>
      <c r="D16" s="11" t="s">
        <v>25</v>
      </c>
      <c r="E16" s="14" t="s">
        <v>13</v>
      </c>
      <c r="F16" s="8" t="s">
        <v>15</v>
      </c>
      <c r="G16" s="17">
        <v>19</v>
      </c>
      <c r="H16" s="11">
        <v>1.0520833333333335E-3</v>
      </c>
      <c r="I16" s="13" t="s">
        <v>14</v>
      </c>
      <c r="J16" s="8" t="s">
        <v>22</v>
      </c>
    </row>
    <row r="17" spans="1:10" x14ac:dyDescent="0.25">
      <c r="A17" s="18">
        <v>9</v>
      </c>
      <c r="B17" s="16" t="s">
        <v>239</v>
      </c>
      <c r="C17" s="18">
        <v>2000</v>
      </c>
      <c r="D17" s="23" t="s">
        <v>25</v>
      </c>
      <c r="E17" s="16" t="s">
        <v>13</v>
      </c>
      <c r="F17" s="41" t="s">
        <v>131</v>
      </c>
      <c r="G17" s="18">
        <v>499</v>
      </c>
      <c r="H17" s="11">
        <v>1.1053240740740741E-3</v>
      </c>
      <c r="I17" s="12" t="s">
        <v>14</v>
      </c>
      <c r="J17" s="8" t="s">
        <v>132</v>
      </c>
    </row>
    <row r="18" spans="1:10" x14ac:dyDescent="0.25">
      <c r="A18" s="18">
        <v>10</v>
      </c>
      <c r="B18" s="8" t="s">
        <v>240</v>
      </c>
      <c r="C18" s="17">
        <v>2001</v>
      </c>
      <c r="D18" s="10" t="s">
        <v>25</v>
      </c>
      <c r="E18" s="14" t="s">
        <v>13</v>
      </c>
      <c r="F18" s="8" t="s">
        <v>138</v>
      </c>
      <c r="G18" s="17">
        <v>88</v>
      </c>
      <c r="H18" s="11">
        <v>1.1435185185185183E-3</v>
      </c>
      <c r="I18" s="12" t="s">
        <v>14</v>
      </c>
      <c r="J18" s="8" t="s">
        <v>139</v>
      </c>
    </row>
    <row r="19" spans="1:10" x14ac:dyDescent="0.25">
      <c r="A19" s="18">
        <v>11</v>
      </c>
      <c r="B19" s="8" t="s">
        <v>241</v>
      </c>
      <c r="C19" s="17">
        <v>2001</v>
      </c>
      <c r="D19" s="10"/>
      <c r="E19" s="22" t="s">
        <v>13</v>
      </c>
      <c r="F19" s="8" t="s">
        <v>15</v>
      </c>
      <c r="G19" s="17">
        <v>114</v>
      </c>
      <c r="H19" s="11">
        <v>1.2719907407407406E-3</v>
      </c>
      <c r="I19" s="12" t="s">
        <v>14</v>
      </c>
      <c r="J19" s="8" t="s">
        <v>16</v>
      </c>
    </row>
    <row r="20" spans="1:10" x14ac:dyDescent="0.25">
      <c r="A20" s="18">
        <v>12</v>
      </c>
      <c r="B20" s="16" t="s">
        <v>242</v>
      </c>
      <c r="C20" s="18">
        <v>2001</v>
      </c>
      <c r="D20" s="23" t="s">
        <v>25</v>
      </c>
      <c r="E20" s="14" t="s">
        <v>13</v>
      </c>
      <c r="F20" s="41" t="s">
        <v>131</v>
      </c>
      <c r="G20" s="18">
        <v>316</v>
      </c>
      <c r="H20" s="11">
        <v>1.2812500000000001E-3</v>
      </c>
      <c r="I20" s="12" t="s">
        <v>14</v>
      </c>
      <c r="J20" s="8" t="s">
        <v>187</v>
      </c>
    </row>
    <row r="21" spans="1:10" x14ac:dyDescent="0.25">
      <c r="A21" s="7"/>
      <c r="B21" s="8"/>
      <c r="C21" s="17"/>
      <c r="D21" s="10"/>
      <c r="E21" s="14"/>
      <c r="F21" s="41"/>
      <c r="G21" s="17"/>
      <c r="H21" s="11"/>
      <c r="I21" s="13"/>
      <c r="J21" s="8"/>
    </row>
    <row r="22" spans="1:10" ht="15.75" x14ac:dyDescent="0.25">
      <c r="A22" s="25"/>
      <c r="B22" s="36"/>
      <c r="C22" s="17"/>
      <c r="D22" s="55" t="s">
        <v>243</v>
      </c>
      <c r="E22" s="55"/>
      <c r="F22" s="55"/>
      <c r="G22" s="55"/>
      <c r="H22" s="55"/>
      <c r="I22" s="26"/>
      <c r="J22" s="6" t="s">
        <v>115</v>
      </c>
    </row>
    <row r="23" spans="1:10" x14ac:dyDescent="0.25">
      <c r="A23" s="7">
        <v>1</v>
      </c>
      <c r="B23" s="8" t="s">
        <v>244</v>
      </c>
      <c r="C23" s="17">
        <v>2001</v>
      </c>
      <c r="D23" s="10" t="s">
        <v>24</v>
      </c>
      <c r="E23" s="14" t="s">
        <v>13</v>
      </c>
      <c r="F23" s="8" t="s">
        <v>15</v>
      </c>
      <c r="G23" s="17">
        <v>10</v>
      </c>
      <c r="H23" s="11">
        <v>1.8425925925925927E-3</v>
      </c>
      <c r="I23" s="13" t="str">
        <f>IF(H23=" "," ",IF(H23&lt;[1]Разряды!$B$4,[1]Разряды!$B$3,IF(H23&lt;[1]Разряды!$C$4,[1]Разряды!$C$3,IF(H23&lt;[1]Разряды!$D$4,[1]Разряды!$D$3,IF(H23&lt;[1]Разряды!$E$4,[1]Разряды!$E$3,IF(H23&lt;[1]Разряды!$F$4,[1]Разряды!$F$3,IF(H23&lt;[1]Разряды!$G$4,[1]Разряды!$G$3,IF(H23&lt;[1]Разряды!$H$4,[1]Разряды!$H$3,б/р))))))))</f>
        <v>II</v>
      </c>
      <c r="J23" s="8" t="s">
        <v>22</v>
      </c>
    </row>
    <row r="24" spans="1:10" x14ac:dyDescent="0.25">
      <c r="A24" s="7">
        <v>2</v>
      </c>
      <c r="B24" s="8" t="s">
        <v>117</v>
      </c>
      <c r="C24" s="17">
        <v>2000</v>
      </c>
      <c r="D24" s="10"/>
      <c r="E24" s="14" t="s">
        <v>13</v>
      </c>
      <c r="F24" s="8" t="s">
        <v>72</v>
      </c>
      <c r="G24" s="17">
        <v>16</v>
      </c>
      <c r="H24" s="11">
        <v>1.8611111111111109E-3</v>
      </c>
      <c r="I24" s="13" t="str">
        <f>IF(H24=" "," ",IF(H24&lt;[1]Разряды!$B$4,[1]Разряды!$B$3,IF(H24&lt;[1]Разряды!$C$4,[1]Разряды!$C$3,IF(H24&lt;[1]Разряды!$D$4,[1]Разряды!$D$3,IF(H24&lt;[1]Разряды!$E$4,[1]Разряды!$E$3,IF(H24&lt;[1]Разряды!$F$4,[1]Разряды!$F$3,IF(H24&lt;[1]Разряды!$G$4,[1]Разряды!$G$3,IF(H24&lt;[1]Разряды!$H$4,[1]Разряды!$H$3,б/р))))))))</f>
        <v>II</v>
      </c>
      <c r="J24" s="8" t="s">
        <v>103</v>
      </c>
    </row>
    <row r="25" spans="1:10" x14ac:dyDescent="0.25">
      <c r="A25" s="7">
        <v>3</v>
      </c>
      <c r="B25" s="8" t="s">
        <v>119</v>
      </c>
      <c r="C25" s="17">
        <v>2000</v>
      </c>
      <c r="D25" s="10" t="s">
        <v>25</v>
      </c>
      <c r="E25" s="14" t="s">
        <v>13</v>
      </c>
      <c r="F25" s="8" t="s">
        <v>15</v>
      </c>
      <c r="G25" s="18">
        <v>48</v>
      </c>
      <c r="H25" s="11">
        <v>1.9537037037037036E-3</v>
      </c>
      <c r="I25" s="13" t="str">
        <f>IF(H25=" "," ",IF(H25&lt;[1]Разряды!$B$4,[1]Разряды!$B$3,IF(H25&lt;[1]Разряды!$C$4,[1]Разряды!$C$3,IF(H25&lt;[1]Разряды!$D$4,[1]Разряды!$D$3,IF(H25&lt;[1]Разряды!$E$4,[1]Разряды!$E$3,IF(H25&lt;[1]Разряды!$F$4,[1]Разряды!$F$3,IF(H25&lt;[1]Разряды!$G$4,[1]Разряды!$G$3,IF(H25&lt;[1]Разряды!$H$4,[1]Разряды!$H$3,б/р))))))))</f>
        <v>II</v>
      </c>
      <c r="J25" s="8" t="s">
        <v>21</v>
      </c>
    </row>
    <row r="26" spans="1:10" x14ac:dyDescent="0.25">
      <c r="A26" s="17">
        <v>4</v>
      </c>
      <c r="B26" s="8" t="s">
        <v>245</v>
      </c>
      <c r="C26" s="17">
        <v>2001</v>
      </c>
      <c r="D26" s="10" t="s">
        <v>24</v>
      </c>
      <c r="E26" s="14" t="s">
        <v>13</v>
      </c>
      <c r="F26" s="8" t="s">
        <v>15</v>
      </c>
      <c r="G26" s="10">
        <v>31</v>
      </c>
      <c r="H26" s="11">
        <v>1.9583333333333336E-3</v>
      </c>
      <c r="I26" s="13" t="str">
        <f>IF(H26=" "," ",IF(H26&lt;[1]Разряды!$B$4,[1]Разряды!$B$3,IF(H26&lt;[1]Разряды!$C$4,[1]Разряды!$C$3,IF(H26&lt;[1]Разряды!$D$4,[1]Разряды!$D$3,IF(H26&lt;[1]Разряды!$E$4,[1]Разряды!$E$3,IF(H26&lt;[1]Разряды!$F$4,[1]Разряды!$F$3,IF(H26&lt;[1]Разряды!$G$4,[1]Разряды!$G$3,IF(H26&lt;[1]Разряды!$H$4,[1]Разряды!$H$3,б/р))))))))</f>
        <v>II</v>
      </c>
      <c r="J26" s="16" t="s">
        <v>26</v>
      </c>
    </row>
    <row r="27" spans="1:10" x14ac:dyDescent="0.25">
      <c r="A27" s="17">
        <v>5</v>
      </c>
      <c r="B27" s="8" t="s">
        <v>31</v>
      </c>
      <c r="C27" s="17">
        <v>2000</v>
      </c>
      <c r="D27" s="10" t="s">
        <v>24</v>
      </c>
      <c r="E27" s="14" t="s">
        <v>13</v>
      </c>
      <c r="F27" s="8" t="s">
        <v>15</v>
      </c>
      <c r="G27" s="10">
        <v>142</v>
      </c>
      <c r="H27" s="11">
        <v>1.9618055555555556E-3</v>
      </c>
      <c r="I27" s="13" t="str">
        <f>IF(H27=" "," ",IF(H27&lt;[1]Разряды!$B$4,[1]Разряды!$B$3,IF(H27&lt;[1]Разряды!$C$4,[1]Разряды!$C$3,IF(H27&lt;[1]Разряды!$D$4,[1]Разряды!$D$3,IF(H27&lt;[1]Разряды!$E$4,[1]Разряды!$E$3,IF(H27&lt;[1]Разряды!$F$4,[1]Разряды!$F$3,IF(H27&lt;[1]Разряды!$G$4,[1]Разряды!$G$3,IF(H27&lt;[1]Разряды!$H$4,[1]Разряды!$H$3,б/р))))))))</f>
        <v>II</v>
      </c>
      <c r="J27" s="8" t="s">
        <v>17</v>
      </c>
    </row>
    <row r="28" spans="1:10" x14ac:dyDescent="0.25">
      <c r="A28" s="17">
        <v>6</v>
      </c>
      <c r="B28" s="8" t="s">
        <v>109</v>
      </c>
      <c r="C28" s="17">
        <v>2001</v>
      </c>
      <c r="D28" s="10"/>
      <c r="E28" s="16" t="s">
        <v>13</v>
      </c>
      <c r="F28" s="8" t="s">
        <v>72</v>
      </c>
      <c r="G28" s="10">
        <v>2</v>
      </c>
      <c r="H28" s="11">
        <v>2.0567129629629629E-3</v>
      </c>
      <c r="I28" s="13" t="str">
        <f>IF(H28=" "," ",IF(H28&lt;[1]Разряды!$B$4,[1]Разряды!$B$3,IF(H28&lt;[1]Разряды!$C$4,[1]Разряды!$C$3,IF(H28&lt;[1]Разряды!$D$4,[1]Разряды!$D$3,IF(H28&lt;[1]Разряды!$E$4,[1]Разряды!$E$3,IF(H28&lt;[1]Разряды!$F$4,[1]Разряды!$F$3,IF(H28&lt;[1]Разряды!$G$4,[1]Разряды!$G$3,IF(H28&lt;[1]Разряды!$H$4,[1]Разряды!$H$3,б/р))))))))</f>
        <v>III</v>
      </c>
      <c r="J28" s="8" t="s">
        <v>103</v>
      </c>
    </row>
    <row r="29" spans="1:10" x14ac:dyDescent="0.25">
      <c r="A29" s="17">
        <v>7</v>
      </c>
      <c r="B29" s="8" t="s">
        <v>246</v>
      </c>
      <c r="C29" s="17">
        <v>2001</v>
      </c>
      <c r="D29" s="10" t="s">
        <v>23</v>
      </c>
      <c r="E29" s="14" t="s">
        <v>13</v>
      </c>
      <c r="F29" s="8" t="s">
        <v>15</v>
      </c>
      <c r="G29" s="18">
        <v>266</v>
      </c>
      <c r="H29" s="11">
        <v>2.0625000000000001E-3</v>
      </c>
      <c r="I29" s="13" t="str">
        <f>IF(H29=" "," ",IF(H29&lt;[1]Разряды!$B$4,[1]Разряды!$B$3,IF(H29&lt;[1]Разряды!$C$4,[1]Разряды!$C$3,IF(H29&lt;[1]Разряды!$D$4,[1]Разряды!$D$3,IF(H29&lt;[1]Разряды!$E$4,[1]Разряды!$E$3,IF(H29&lt;[1]Разряды!$F$4,[1]Разряды!$F$3,IF(H29&lt;[1]Разряды!$G$4,[1]Разряды!$G$3,IF(H29&lt;[1]Разряды!$H$4,[1]Разряды!$H$3,б/р))))))))</f>
        <v>III</v>
      </c>
      <c r="J29" s="16" t="s">
        <v>22</v>
      </c>
    </row>
    <row r="30" spans="1:10" x14ac:dyDescent="0.25">
      <c r="A30" s="17">
        <v>8</v>
      </c>
      <c r="B30" s="8" t="s">
        <v>112</v>
      </c>
      <c r="C30" s="17">
        <v>2001</v>
      </c>
      <c r="D30" s="10"/>
      <c r="E30" s="14" t="s">
        <v>13</v>
      </c>
      <c r="F30" s="8" t="s">
        <v>72</v>
      </c>
      <c r="G30" s="17">
        <v>11</v>
      </c>
      <c r="H30" s="11">
        <v>2.0821759259259257E-3</v>
      </c>
      <c r="I30" s="13" t="str">
        <f>IF(H30=" "," ",IF(H30&lt;[1]Разряды!$B$4,[1]Разряды!$B$3,IF(H30&lt;[1]Разряды!$C$4,[1]Разряды!$C$3,IF(H30&lt;[1]Разряды!$D$4,[1]Разряды!$D$3,IF(H30&lt;[1]Разряды!$E$4,[1]Разряды!$E$3,IF(H30&lt;[1]Разряды!$F$4,[1]Разряды!$F$3,IF(H30&lt;[1]Разряды!$G$4,[1]Разряды!$G$3,IF(H30&lt;[1]Разряды!$H$4,[1]Разряды!$H$3,б/р))))))))</f>
        <v>III</v>
      </c>
      <c r="J30" s="8" t="s">
        <v>103</v>
      </c>
    </row>
    <row r="31" spans="1:10" x14ac:dyDescent="0.25">
      <c r="A31" s="17">
        <v>9</v>
      </c>
      <c r="B31" s="8" t="s">
        <v>58</v>
      </c>
      <c r="C31" s="17">
        <v>2001</v>
      </c>
      <c r="D31" s="10" t="s">
        <v>23</v>
      </c>
      <c r="E31" s="14" t="s">
        <v>13</v>
      </c>
      <c r="F31" s="15" t="s">
        <v>15</v>
      </c>
      <c r="G31" s="18">
        <v>291</v>
      </c>
      <c r="H31" s="11">
        <v>2.0868055555555557E-3</v>
      </c>
      <c r="I31" s="13" t="str">
        <f>IF(H31=" "," ",IF(H31&lt;[1]Разряды!$B$4,[1]Разряды!$B$3,IF(H31&lt;[1]Разряды!$C$4,[1]Разряды!$C$3,IF(H31&lt;[1]Разряды!$D$4,[1]Разряды!$D$3,IF(H31&lt;[1]Разряды!$E$4,[1]Разряды!$E$3,IF(H31&lt;[1]Разряды!$F$4,[1]Разряды!$F$3,IF(H31&lt;[1]Разряды!$G$4,[1]Разряды!$G$3,IF(H31&lt;[1]Разряды!$H$4,[1]Разряды!$H$3,б/р))))))))</f>
        <v>III</v>
      </c>
      <c r="J31" s="16" t="s">
        <v>22</v>
      </c>
    </row>
    <row r="32" spans="1:10" x14ac:dyDescent="0.25">
      <c r="A32" s="17">
        <v>10</v>
      </c>
      <c r="B32" s="8" t="s">
        <v>247</v>
      </c>
      <c r="C32" s="17">
        <v>2000</v>
      </c>
      <c r="D32" s="10" t="s">
        <v>24</v>
      </c>
      <c r="E32" s="14" t="s">
        <v>13</v>
      </c>
      <c r="F32" s="8" t="s">
        <v>15</v>
      </c>
      <c r="G32" s="17">
        <v>345</v>
      </c>
      <c r="H32" s="11">
        <v>2.1041666666666665E-3</v>
      </c>
      <c r="I32" s="13" t="str">
        <f>IF(H32=" "," ",IF(H32&lt;[1]Разряды!$B$4,[1]Разряды!$B$3,IF(H32&lt;[1]Разряды!$C$4,[1]Разряды!$C$3,IF(H32&lt;[1]Разряды!$D$4,[1]Разряды!$D$3,IF(H32&lt;[1]Разряды!$E$4,[1]Разряды!$E$3,IF(H32&lt;[1]Разряды!$F$4,[1]Разряды!$F$3,IF(H32&lt;[1]Разряды!$G$4,[1]Разряды!$G$3,IF(H32&lt;[1]Разряды!$H$4,[1]Разряды!$H$3,б/р))))))))</f>
        <v>III</v>
      </c>
      <c r="J32" s="16" t="s">
        <v>26</v>
      </c>
    </row>
    <row r="33" spans="1:10" x14ac:dyDescent="0.25">
      <c r="A33" s="17">
        <v>11</v>
      </c>
      <c r="B33" s="8" t="s">
        <v>118</v>
      </c>
      <c r="C33" s="17">
        <v>2000</v>
      </c>
      <c r="D33" s="10" t="s">
        <v>24</v>
      </c>
      <c r="E33" s="16" t="s">
        <v>13</v>
      </c>
      <c r="F33" s="41" t="s">
        <v>131</v>
      </c>
      <c r="G33" s="10">
        <v>361</v>
      </c>
      <c r="H33" s="11">
        <v>2.1099537037037037E-3</v>
      </c>
      <c r="I33" s="13" t="str">
        <f>IF(H33=" "," ",IF(H33&lt;[1]Разряды!$B$4,[1]Разряды!$B$3,IF(H33&lt;[1]Разряды!$C$4,[1]Разряды!$C$3,IF(H33&lt;[1]Разряды!$D$4,[1]Разряды!$D$3,IF(H33&lt;[1]Разряды!$E$4,[1]Разряды!$E$3,IF(H33&lt;[1]Разряды!$F$4,[1]Разряды!$F$3,IF(H33&lt;[1]Разряды!$G$4,[1]Разряды!$G$3,IF(H33&lt;[1]Разряды!$H$4,[1]Разряды!$H$3,б/р))))))))</f>
        <v>Iюн</v>
      </c>
      <c r="J33" s="8" t="s">
        <v>187</v>
      </c>
    </row>
    <row r="34" spans="1:10" x14ac:dyDescent="0.25">
      <c r="A34" s="17">
        <v>12</v>
      </c>
      <c r="B34" s="8" t="s">
        <v>27</v>
      </c>
      <c r="C34" s="17">
        <v>2000</v>
      </c>
      <c r="D34" s="10" t="s">
        <v>24</v>
      </c>
      <c r="E34" s="14" t="s">
        <v>13</v>
      </c>
      <c r="F34" s="8" t="s">
        <v>15</v>
      </c>
      <c r="G34" s="17">
        <v>214</v>
      </c>
      <c r="H34" s="11">
        <v>2.1435185185185186E-3</v>
      </c>
      <c r="I34" s="13" t="str">
        <f>IF(H34=" "," ",IF(H34&lt;[1]Разряды!$B$4,[1]Разряды!$B$3,IF(H34&lt;[1]Разряды!$C$4,[1]Разряды!$C$3,IF(H34&lt;[1]Разряды!$D$4,[1]Разряды!$D$3,IF(H34&lt;[1]Разряды!$E$4,[1]Разряды!$E$3,IF(H34&lt;[1]Разряды!$F$4,[1]Разряды!$F$3,IF(H34&lt;[1]Разряды!$G$4,[1]Разряды!$G$3,IF(H34&lt;[1]Разряды!$H$4,[1]Разряды!$H$3,б/р))))))))</f>
        <v>Iюн</v>
      </c>
      <c r="J34" s="8" t="s">
        <v>21</v>
      </c>
    </row>
    <row r="35" spans="1:10" x14ac:dyDescent="0.25">
      <c r="A35" s="17">
        <v>13</v>
      </c>
      <c r="B35" s="8" t="s">
        <v>248</v>
      </c>
      <c r="C35" s="17">
        <v>2001</v>
      </c>
      <c r="D35" s="10"/>
      <c r="E35" s="14" t="s">
        <v>13</v>
      </c>
      <c r="F35" s="8" t="s">
        <v>72</v>
      </c>
      <c r="G35" s="10">
        <v>1</v>
      </c>
      <c r="H35" s="11">
        <v>2.1527777777777778E-3</v>
      </c>
      <c r="I35" s="13" t="str">
        <f>IF(H35=" "," ",IF(H35&lt;[1]Разряды!$B$4,[1]Разряды!$B$3,IF(H35&lt;[1]Разряды!$C$4,[1]Разряды!$C$3,IF(H35&lt;[1]Разряды!$D$4,[1]Разряды!$D$3,IF(H35&lt;[1]Разряды!$E$4,[1]Разряды!$E$3,IF(H35&lt;[1]Разряды!$F$4,[1]Разряды!$F$3,IF(H35&lt;[1]Разряды!$G$4,[1]Разряды!$G$3,IF(H35&lt;[1]Разряды!$H$4,[1]Разряды!$H$3,б/р))))))))</f>
        <v>Iюн</v>
      </c>
      <c r="J35" s="8" t="s">
        <v>103</v>
      </c>
    </row>
    <row r="36" spans="1:10" x14ac:dyDescent="0.25">
      <c r="A36" s="17">
        <v>14</v>
      </c>
      <c r="B36" s="8" t="s">
        <v>39</v>
      </c>
      <c r="C36" s="17">
        <v>2000</v>
      </c>
      <c r="D36" s="10" t="s">
        <v>25</v>
      </c>
      <c r="E36" s="14" t="s">
        <v>13</v>
      </c>
      <c r="F36" s="8" t="s">
        <v>15</v>
      </c>
      <c r="G36" s="17">
        <v>171</v>
      </c>
      <c r="H36" s="11">
        <v>2.1967592592592594E-3</v>
      </c>
      <c r="I36" s="13" t="str">
        <f>IF(H36=" "," ",IF(H36&lt;[1]Разряды!$B$4,[1]Разряды!$B$3,IF(H36&lt;[1]Разряды!$C$4,[1]Разряды!$C$3,IF(H36&lt;[1]Разряды!$D$4,[1]Разряды!$D$3,IF(H36&lt;[1]Разряды!$E$4,[1]Разряды!$E$3,IF(H36&lt;[1]Разряды!$F$4,[1]Разряды!$F$3,IF(H36&lt;[1]Разряды!$G$4,[1]Разряды!$G$3,IF(H36&lt;[1]Разряды!$H$4,[1]Разряды!$H$3,б/р))))))))</f>
        <v>Iюн</v>
      </c>
      <c r="J36" s="8" t="s">
        <v>18</v>
      </c>
    </row>
    <row r="37" spans="1:10" x14ac:dyDescent="0.25">
      <c r="A37" s="17">
        <v>15</v>
      </c>
      <c r="B37" s="8" t="s">
        <v>113</v>
      </c>
      <c r="C37" s="45">
        <v>2001</v>
      </c>
      <c r="D37" s="46" t="s">
        <v>23</v>
      </c>
      <c r="E37" s="16" t="s">
        <v>13</v>
      </c>
      <c r="F37" s="41" t="s">
        <v>131</v>
      </c>
      <c r="G37" s="10">
        <v>184</v>
      </c>
      <c r="H37" s="11">
        <v>2.3368055555555559E-3</v>
      </c>
      <c r="I37" s="13" t="str">
        <f>IF(H37=" "," ",IF(H37&lt;[1]Разряды!$B$4,[1]Разряды!$B$3,IF(H37&lt;[1]Разряды!$C$4,[1]Разряды!$C$3,IF(H37&lt;[1]Разряды!$D$4,[1]Разряды!$D$3,IF(H37&lt;[1]Разряды!$E$4,[1]Разряды!$E$3,IF(H37&lt;[1]Разряды!$F$4,[1]Разряды!$F$3,IF(H37&lt;[1]Разряды!$G$4,[1]Разряды!$G$3,IF(H37&lt;[1]Разряды!$H$4,[1]Разряды!$H$3,б/р))))))))</f>
        <v>IIюн</v>
      </c>
      <c r="J37" s="8" t="s">
        <v>187</v>
      </c>
    </row>
    <row r="38" spans="1:10" x14ac:dyDescent="0.25">
      <c r="A38" s="17">
        <v>16</v>
      </c>
      <c r="B38" s="8" t="s">
        <v>249</v>
      </c>
      <c r="C38" s="17">
        <v>2001</v>
      </c>
      <c r="D38" s="10" t="s">
        <v>23</v>
      </c>
      <c r="E38" s="15" t="s">
        <v>13</v>
      </c>
      <c r="F38" s="8" t="s">
        <v>15</v>
      </c>
      <c r="G38" s="10">
        <v>338</v>
      </c>
      <c r="H38" s="11">
        <v>2.7187500000000002E-3</v>
      </c>
      <c r="I38" s="13" t="str">
        <f>IF(H38=" "," ",IF(H38&lt;[1]Разряды!$B$4,[1]Разряды!$B$3,IF(H38&lt;[1]Разряды!$C$4,[1]Разряды!$C$3,IF(H38&lt;[1]Разряды!$D$4,[1]Разряды!$D$3,IF(H38&lt;[1]Разряды!$E$4,[1]Разряды!$E$3,IF(H38&lt;[1]Разряды!$F$4,[1]Разряды!$F$3,IF(H38&lt;[1]Разряды!$G$4,[1]Разряды!$G$3,IF(H38&lt;[1]Разряды!$H$4,[1]Разряды!$H$3,б/р))))))))</f>
        <v>IIIюн</v>
      </c>
      <c r="J38" s="8" t="s">
        <v>18</v>
      </c>
    </row>
    <row r="39" spans="1:10" x14ac:dyDescent="0.25">
      <c r="A39" s="7"/>
      <c r="B39" s="8"/>
      <c r="C39" s="17"/>
      <c r="D39" s="10"/>
      <c r="E39" s="14"/>
      <c r="F39" s="8"/>
      <c r="G39" s="18"/>
      <c r="H39" s="11"/>
      <c r="I39" s="12"/>
      <c r="J39" s="8"/>
    </row>
    <row r="40" spans="1:10" x14ac:dyDescent="0.25">
      <c r="A40" s="10"/>
      <c r="B40" s="8" t="s">
        <v>60</v>
      </c>
      <c r="C40" s="9"/>
      <c r="D40" s="10"/>
      <c r="E40" s="14"/>
      <c r="F40" s="8" t="s">
        <v>171</v>
      </c>
      <c r="G40" s="17"/>
      <c r="H40" s="11"/>
      <c r="I40" s="13"/>
      <c r="J40" s="8"/>
    </row>
    <row r="41" spans="1:10" x14ac:dyDescent="0.25">
      <c r="A41" s="10"/>
      <c r="B41" s="8"/>
      <c r="C41" s="9"/>
      <c r="D41" s="10"/>
      <c r="E41" s="14"/>
      <c r="F41" s="8"/>
      <c r="G41" s="18"/>
      <c r="H41" s="11"/>
      <c r="I41" s="13"/>
      <c r="J41" s="8"/>
    </row>
    <row r="42" spans="1:10" x14ac:dyDescent="0.25">
      <c r="A42" s="10"/>
      <c r="B42" s="8" t="s">
        <v>61</v>
      </c>
      <c r="C42" s="9"/>
      <c r="D42" s="10"/>
      <c r="E42" s="14"/>
      <c r="F42" s="8" t="s">
        <v>172</v>
      </c>
      <c r="G42" s="10"/>
      <c r="H42" s="11"/>
      <c r="I42" s="13"/>
      <c r="J42" s="16"/>
    </row>
    <row r="43" spans="1:10" x14ac:dyDescent="0.25">
      <c r="A43" s="10"/>
      <c r="B43" s="8"/>
      <c r="C43" s="9"/>
      <c r="D43" s="10"/>
      <c r="E43" s="14"/>
      <c r="F43" s="8"/>
      <c r="G43" s="10"/>
      <c r="H43" s="11"/>
      <c r="I43" s="13"/>
      <c r="J43" s="16"/>
    </row>
    <row r="44" spans="1:10" x14ac:dyDescent="0.25">
      <c r="A44" s="10"/>
      <c r="B44" s="8"/>
      <c r="C44" s="9"/>
      <c r="D44" s="10"/>
      <c r="E44" s="14"/>
      <c r="F44" s="8"/>
      <c r="G44" s="10"/>
      <c r="H44" s="11"/>
      <c r="I44" s="13"/>
      <c r="J44" s="16"/>
    </row>
    <row r="45" spans="1:10" x14ac:dyDescent="0.25">
      <c r="A45" s="10"/>
      <c r="B45" s="8"/>
      <c r="C45" s="9"/>
      <c r="D45" s="10"/>
      <c r="E45" s="14"/>
      <c r="F45" s="8"/>
      <c r="G45" s="10"/>
      <c r="H45" s="11"/>
      <c r="I45" s="13"/>
      <c r="J45" s="16"/>
    </row>
    <row r="46" spans="1:10" x14ac:dyDescent="0.25">
      <c r="A46" s="10"/>
      <c r="B46" s="8"/>
      <c r="C46" s="9"/>
      <c r="D46" s="10"/>
      <c r="E46" s="14"/>
      <c r="F46" s="8"/>
      <c r="G46" s="10"/>
      <c r="H46" s="11"/>
      <c r="I46" s="13"/>
      <c r="J46" s="16"/>
    </row>
  </sheetData>
  <mergeCells count="9">
    <mergeCell ref="C8:I8"/>
    <mergeCell ref="D22:H22"/>
    <mergeCell ref="A1:J1"/>
    <mergeCell ref="A2:J2"/>
    <mergeCell ref="A3:J3"/>
    <mergeCell ref="H4:J4"/>
    <mergeCell ref="A5:B5"/>
    <mergeCell ref="A6:B6"/>
    <mergeCell ref="F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26" sqref="A26:J32"/>
    </sheetView>
  </sheetViews>
  <sheetFormatPr defaultRowHeight="15" x14ac:dyDescent="0.25"/>
  <cols>
    <col min="1" max="1" width="3.5703125" customWidth="1"/>
    <col min="2" max="2" width="23.28515625" customWidth="1"/>
    <col min="3" max="3" width="5" bestFit="1" customWidth="1"/>
    <col min="4" max="4" width="4.28515625" style="43" customWidth="1"/>
    <col min="5" max="5" width="12.28515625" style="43" customWidth="1"/>
    <col min="6" max="6" width="26.28515625" customWidth="1"/>
    <col min="7" max="7" width="6" customWidth="1"/>
    <col min="8" max="9" width="6.85546875" customWidth="1"/>
    <col min="10" max="10" width="26.5703125" customWidth="1"/>
  </cols>
  <sheetData>
    <row r="1" spans="1:10" ht="20.25" x14ac:dyDescent="0.3">
      <c r="A1" s="50" t="s">
        <v>62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0.25" x14ac:dyDescent="0.3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0.25" x14ac:dyDescent="0.3">
      <c r="A3" s="50" t="s">
        <v>127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C4" s="1"/>
      <c r="D4" s="1"/>
      <c r="E4" s="1"/>
      <c r="F4" s="1"/>
      <c r="G4" s="1"/>
      <c r="H4" s="52" t="s">
        <v>128</v>
      </c>
      <c r="I4" s="52"/>
      <c r="J4" s="52"/>
    </row>
    <row r="5" spans="1:10" x14ac:dyDescent="0.25">
      <c r="A5" s="51" t="s">
        <v>1</v>
      </c>
      <c r="B5" s="51"/>
      <c r="D5"/>
      <c r="E5"/>
      <c r="H5" s="2"/>
      <c r="I5" s="3"/>
      <c r="J5" s="3"/>
    </row>
    <row r="6" spans="1:10" ht="15.75" x14ac:dyDescent="0.25">
      <c r="A6" s="53" t="s">
        <v>2</v>
      </c>
      <c r="B6" s="53"/>
      <c r="D6"/>
      <c r="E6"/>
      <c r="F6" s="54" t="s">
        <v>3</v>
      </c>
      <c r="G6" s="54"/>
      <c r="H6" s="54"/>
      <c r="I6" s="54"/>
      <c r="J6" s="4">
        <v>0.45833333333333331</v>
      </c>
    </row>
    <row r="7" spans="1:10" ht="30.75" customHeight="1" x14ac:dyDescent="0.25">
      <c r="A7" s="37" t="s">
        <v>4</v>
      </c>
      <c r="B7" s="37" t="s">
        <v>5</v>
      </c>
      <c r="C7" s="37" t="s">
        <v>6</v>
      </c>
      <c r="D7" s="38" t="s">
        <v>7</v>
      </c>
      <c r="E7" s="37" t="s">
        <v>8</v>
      </c>
      <c r="F7" s="37" t="s">
        <v>9</v>
      </c>
      <c r="G7" s="38" t="s">
        <v>10</v>
      </c>
      <c r="H7" s="38" t="s">
        <v>11</v>
      </c>
      <c r="I7" s="38" t="s">
        <v>32</v>
      </c>
      <c r="J7" s="37" t="s">
        <v>12</v>
      </c>
    </row>
    <row r="8" spans="1:10" ht="15.75" x14ac:dyDescent="0.25">
      <c r="A8" s="20"/>
      <c r="B8" s="20"/>
      <c r="C8" s="55" t="s">
        <v>250</v>
      </c>
      <c r="D8" s="55"/>
      <c r="E8" s="55"/>
      <c r="F8" s="55"/>
      <c r="G8" s="55"/>
      <c r="H8" s="55"/>
      <c r="I8" s="55"/>
      <c r="J8" s="6" t="s">
        <v>123</v>
      </c>
    </row>
    <row r="9" spans="1:10" x14ac:dyDescent="0.25">
      <c r="A9" s="7">
        <v>1</v>
      </c>
      <c r="B9" s="8" t="s">
        <v>251</v>
      </c>
      <c r="C9" s="17">
        <v>1997</v>
      </c>
      <c r="D9" s="23" t="s">
        <v>40</v>
      </c>
      <c r="E9" s="16" t="s">
        <v>13</v>
      </c>
      <c r="F9" s="41" t="s">
        <v>131</v>
      </c>
      <c r="G9" s="18">
        <v>151</v>
      </c>
      <c r="H9" s="11">
        <v>9.2824074074074076E-4</v>
      </c>
      <c r="I9" s="13" t="s">
        <v>14</v>
      </c>
      <c r="J9" s="8" t="s">
        <v>187</v>
      </c>
    </row>
    <row r="10" spans="1:10" x14ac:dyDescent="0.25">
      <c r="A10" s="7">
        <v>2</v>
      </c>
      <c r="B10" s="8" t="s">
        <v>252</v>
      </c>
      <c r="C10" s="17">
        <v>1995</v>
      </c>
      <c r="D10" s="23" t="s">
        <v>40</v>
      </c>
      <c r="E10" s="16" t="s">
        <v>13</v>
      </c>
      <c r="F10" s="41" t="s">
        <v>131</v>
      </c>
      <c r="G10" s="18">
        <v>191</v>
      </c>
      <c r="H10" s="11">
        <v>9.4907407407407408E-4</v>
      </c>
      <c r="I10" s="13" t="s">
        <v>14</v>
      </c>
      <c r="J10" s="8" t="s">
        <v>187</v>
      </c>
    </row>
    <row r="11" spans="1:10" x14ac:dyDescent="0.25">
      <c r="A11" s="7">
        <v>3</v>
      </c>
      <c r="B11" s="8" t="s">
        <v>124</v>
      </c>
      <c r="C11" s="17">
        <v>1996</v>
      </c>
      <c r="D11" s="23" t="s">
        <v>29</v>
      </c>
      <c r="E11" s="16" t="s">
        <v>13</v>
      </c>
      <c r="F11" s="41" t="s">
        <v>131</v>
      </c>
      <c r="G11" s="18">
        <v>196</v>
      </c>
      <c r="H11" s="11">
        <v>9.6412037037037039E-4</v>
      </c>
      <c r="I11" s="13" t="s">
        <v>14</v>
      </c>
      <c r="J11" s="8" t="s">
        <v>132</v>
      </c>
    </row>
    <row r="12" spans="1:10" x14ac:dyDescent="0.25">
      <c r="A12" s="17">
        <v>4</v>
      </c>
      <c r="B12" s="8" t="s">
        <v>253</v>
      </c>
      <c r="C12" s="17">
        <v>1998</v>
      </c>
      <c r="D12" s="23"/>
      <c r="E12" s="14" t="s">
        <v>13</v>
      </c>
      <c r="F12" s="8" t="s">
        <v>72</v>
      </c>
      <c r="G12" s="18">
        <v>23</v>
      </c>
      <c r="H12" s="11">
        <v>9.86111111111111E-4</v>
      </c>
      <c r="I12" s="13" t="s">
        <v>14</v>
      </c>
      <c r="J12" s="8" t="s">
        <v>103</v>
      </c>
    </row>
    <row r="13" spans="1:10" x14ac:dyDescent="0.25">
      <c r="A13" s="17">
        <v>5</v>
      </c>
      <c r="B13" s="8" t="s">
        <v>254</v>
      </c>
      <c r="C13" s="17">
        <v>1992</v>
      </c>
      <c r="D13" s="10" t="s">
        <v>29</v>
      </c>
      <c r="E13" s="14" t="s">
        <v>13</v>
      </c>
      <c r="F13" s="8" t="s">
        <v>15</v>
      </c>
      <c r="G13" s="10">
        <v>126</v>
      </c>
      <c r="H13" s="11">
        <v>9.97685185185185E-4</v>
      </c>
      <c r="I13" s="12" t="s">
        <v>14</v>
      </c>
      <c r="J13" s="8" t="s">
        <v>17</v>
      </c>
    </row>
    <row r="14" spans="1:10" x14ac:dyDescent="0.25">
      <c r="A14" s="17">
        <v>6</v>
      </c>
      <c r="B14" s="8" t="s">
        <v>255</v>
      </c>
      <c r="C14" s="17">
        <v>1992</v>
      </c>
      <c r="D14" s="23" t="s">
        <v>29</v>
      </c>
      <c r="E14" s="14" t="s">
        <v>13</v>
      </c>
      <c r="F14" s="41" t="s">
        <v>131</v>
      </c>
      <c r="G14" s="17">
        <v>507</v>
      </c>
      <c r="H14" s="11">
        <v>1.017361111111111E-3</v>
      </c>
      <c r="I14" s="13" t="s">
        <v>14</v>
      </c>
      <c r="J14" s="8" t="s">
        <v>187</v>
      </c>
    </row>
    <row r="15" spans="1:10" x14ac:dyDescent="0.25">
      <c r="A15" s="17">
        <v>7</v>
      </c>
      <c r="B15" s="8" t="s">
        <v>256</v>
      </c>
      <c r="C15" s="17">
        <v>1999</v>
      </c>
      <c r="D15" s="10" t="s">
        <v>24</v>
      </c>
      <c r="E15" s="15" t="s">
        <v>13</v>
      </c>
      <c r="F15" s="8" t="s">
        <v>15</v>
      </c>
      <c r="G15" s="10">
        <v>102</v>
      </c>
      <c r="H15" s="11">
        <v>1.0254629629629628E-3</v>
      </c>
      <c r="I15" s="12" t="s">
        <v>14</v>
      </c>
      <c r="J15" s="16" t="s">
        <v>26</v>
      </c>
    </row>
    <row r="16" spans="1:10" x14ac:dyDescent="0.25">
      <c r="A16" s="21"/>
      <c r="B16" s="16"/>
      <c r="C16" s="18"/>
      <c r="D16" s="23"/>
      <c r="E16" s="16"/>
      <c r="F16" s="8"/>
      <c r="G16" s="18"/>
      <c r="H16" s="11"/>
      <c r="I16" s="13"/>
      <c r="J16" s="16"/>
    </row>
    <row r="17" spans="1:10" ht="15.75" x14ac:dyDescent="0.25">
      <c r="A17" s="20"/>
      <c r="B17" s="20"/>
      <c r="C17" s="55" t="s">
        <v>257</v>
      </c>
      <c r="D17" s="55"/>
      <c r="E17" s="55"/>
      <c r="F17" s="55"/>
      <c r="G17" s="55"/>
      <c r="H17" s="55"/>
      <c r="I17" s="55"/>
      <c r="J17" s="6" t="s">
        <v>125</v>
      </c>
    </row>
    <row r="18" spans="1:10" x14ac:dyDescent="0.25">
      <c r="A18" s="21">
        <v>1</v>
      </c>
      <c r="B18" s="8" t="s">
        <v>258</v>
      </c>
      <c r="C18" s="17">
        <v>1994</v>
      </c>
      <c r="D18" s="10" t="s">
        <v>40</v>
      </c>
      <c r="E18" s="14" t="s">
        <v>13</v>
      </c>
      <c r="F18" s="8" t="s">
        <v>15</v>
      </c>
      <c r="G18" s="17">
        <v>17</v>
      </c>
      <c r="H18" s="11">
        <v>1.8217592592592591E-3</v>
      </c>
      <c r="I18" s="13" t="str">
        <f>IF(H18=" "," ",IF(H18&lt;[1]Разряды!$B$4,[1]Разряды!$B$3,IF(H18&lt;[1]Разряды!$C$4,[1]Разряды!$C$3,IF(H18&lt;[1]Разряды!$D$4,[1]Разряды!$D$3,IF(H18&lt;[1]Разряды!$E$4,[1]Разряды!$E$3,IF(H18&lt;[1]Разряды!$F$4,[1]Разряды!$F$3,IF(H18&lt;[1]Разряды!$G$4,[1]Разряды!$G$3,IF(H18&lt;[1]Разряды!$H$4,[1]Разряды!$H$3,б/р))))))))</f>
        <v>I</v>
      </c>
      <c r="J18" s="8" t="s">
        <v>44</v>
      </c>
    </row>
    <row r="19" spans="1:10" x14ac:dyDescent="0.25">
      <c r="A19" s="21">
        <v>2</v>
      </c>
      <c r="B19" s="8" t="s">
        <v>126</v>
      </c>
      <c r="C19" s="17">
        <v>1996</v>
      </c>
      <c r="D19" s="10" t="s">
        <v>40</v>
      </c>
      <c r="E19" s="14" t="s">
        <v>13</v>
      </c>
      <c r="F19" s="8" t="s">
        <v>15</v>
      </c>
      <c r="G19" s="10">
        <v>47</v>
      </c>
      <c r="H19" s="11">
        <v>1.8240740740740743E-3</v>
      </c>
      <c r="I19" s="13" t="str">
        <f>IF(H19=" "," ",IF(H19&lt;[1]Разряды!$B$4,[1]Разряды!$B$3,IF(H19&lt;[1]Разряды!$C$4,[1]Разряды!$C$3,IF(H19&lt;[1]Разряды!$D$4,[1]Разряды!$D$3,IF(H19&lt;[1]Разряды!$E$4,[1]Разряды!$E$3,IF(H19&lt;[1]Разряды!$F$4,[1]Разряды!$F$3,IF(H19&lt;[1]Разряды!$G$4,[1]Разряды!$G$3,IF(H19&lt;[1]Разряды!$H$4,[1]Разряды!$H$3,б/р))))))))</f>
        <v>I</v>
      </c>
      <c r="J19" s="8" t="s">
        <v>18</v>
      </c>
    </row>
    <row r="20" spans="1:10" x14ac:dyDescent="0.25">
      <c r="A20" s="21">
        <v>3</v>
      </c>
      <c r="B20" s="16" t="s">
        <v>59</v>
      </c>
      <c r="C20" s="18">
        <v>1998</v>
      </c>
      <c r="D20" s="23" t="s">
        <v>29</v>
      </c>
      <c r="E20" s="15" t="s">
        <v>13</v>
      </c>
      <c r="F20" s="8" t="s">
        <v>15</v>
      </c>
      <c r="G20" s="18">
        <v>66</v>
      </c>
      <c r="H20" s="11">
        <v>1.888888888888889E-3</v>
      </c>
      <c r="I20" s="13" t="str">
        <f>IF(H20=" "," ",IF(H20&lt;[1]Разряды!$B$4,[1]Разряды!$B$3,IF(H20&lt;[1]Разряды!$C$4,[1]Разряды!$C$3,IF(H20&lt;[1]Разряды!$D$4,[1]Разряды!$D$3,IF(H20&lt;[1]Разряды!$E$4,[1]Разряды!$E$3,IF(H20&lt;[1]Разряды!$F$4,[1]Разряды!$F$3,IF(H20&lt;[1]Разряды!$G$4,[1]Разряды!$G$3,IF(H20&lt;[1]Разряды!$H$4,[1]Разряды!$H$3,б/р))))))))</f>
        <v>II</v>
      </c>
      <c r="J20" s="8" t="s">
        <v>16</v>
      </c>
    </row>
    <row r="21" spans="1:10" x14ac:dyDescent="0.25">
      <c r="A21" s="18">
        <v>4</v>
      </c>
      <c r="B21" s="16" t="s">
        <v>259</v>
      </c>
      <c r="C21" s="18">
        <v>1992</v>
      </c>
      <c r="D21" s="23" t="s">
        <v>29</v>
      </c>
      <c r="E21" s="16" t="s">
        <v>13</v>
      </c>
      <c r="F21" s="8" t="s">
        <v>15</v>
      </c>
      <c r="G21" s="18">
        <v>197</v>
      </c>
      <c r="H21" s="11">
        <v>1.9074074074074074E-3</v>
      </c>
      <c r="I21" s="13" t="str">
        <f>IF(H21=" "," ",IF(H21&lt;[1]Разряды!$B$4,[1]Разряды!$B$3,IF(H21&lt;[1]Разряды!$C$4,[1]Разряды!$C$3,IF(H21&lt;[1]Разряды!$D$4,[1]Разряды!$D$3,IF(H21&lt;[1]Разряды!$E$4,[1]Разряды!$E$3,IF(H21&lt;[1]Разряды!$F$4,[1]Разряды!$F$3,IF(H21&lt;[1]Разряды!$G$4,[1]Разряды!$G$3,IF(H21&lt;[1]Разряды!$H$4,[1]Разряды!$H$3,б/р))))))))</f>
        <v>II</v>
      </c>
      <c r="J21" s="8" t="s">
        <v>17</v>
      </c>
    </row>
    <row r="22" spans="1:10" x14ac:dyDescent="0.25">
      <c r="A22" s="18">
        <v>5</v>
      </c>
      <c r="B22" s="16" t="s">
        <v>116</v>
      </c>
      <c r="C22" s="18">
        <v>1999</v>
      </c>
      <c r="D22" s="23" t="s">
        <v>29</v>
      </c>
      <c r="E22" s="16" t="s">
        <v>13</v>
      </c>
      <c r="F22" s="41" t="s">
        <v>131</v>
      </c>
      <c r="G22" s="18">
        <v>199</v>
      </c>
      <c r="H22" s="11">
        <v>1.9780092592592592E-3</v>
      </c>
      <c r="I22" s="13" t="str">
        <f>IF(H22=" "," ",IF(H22&lt;[1]Разряды!$B$4,[1]Разряды!$B$3,IF(H22&lt;[1]Разряды!$C$4,[1]Разряды!$C$3,IF(H22&lt;[1]Разряды!$D$4,[1]Разряды!$D$3,IF(H22&lt;[1]Разряды!$E$4,[1]Разряды!$E$3,IF(H22&lt;[1]Разряды!$F$4,[1]Разряды!$F$3,IF(H22&lt;[1]Разряды!$G$4,[1]Разряды!$G$3,IF(H22&lt;[1]Разряды!$H$4,[1]Разряды!$H$3,б/р))))))))</f>
        <v>III</v>
      </c>
      <c r="J22" s="16" t="s">
        <v>187</v>
      </c>
    </row>
    <row r="23" spans="1:10" x14ac:dyDescent="0.25">
      <c r="A23" s="23" t="s">
        <v>120</v>
      </c>
      <c r="B23" s="16" t="s">
        <v>121</v>
      </c>
      <c r="C23" s="18">
        <v>1999</v>
      </c>
      <c r="D23" s="23" t="s">
        <v>40</v>
      </c>
      <c r="E23" s="16" t="s">
        <v>13</v>
      </c>
      <c r="F23" s="8" t="s">
        <v>15</v>
      </c>
      <c r="G23" s="18">
        <v>157</v>
      </c>
      <c r="H23" s="11">
        <v>2.1006944444444445E-3</v>
      </c>
      <c r="I23" s="13" t="s">
        <v>122</v>
      </c>
      <c r="J23" s="8" t="s">
        <v>18</v>
      </c>
    </row>
    <row r="24" spans="1:10" x14ac:dyDescent="0.25">
      <c r="A24" s="18"/>
      <c r="B24" s="8"/>
      <c r="C24" s="17"/>
      <c r="D24" s="10"/>
      <c r="E24" s="14"/>
      <c r="F24" s="8"/>
      <c r="G24" s="17"/>
      <c r="H24" s="11"/>
      <c r="I24" s="13"/>
      <c r="J24" s="8"/>
    </row>
    <row r="25" spans="1:10" x14ac:dyDescent="0.25">
      <c r="A25" s="18"/>
      <c r="B25" s="16"/>
      <c r="C25" s="18"/>
      <c r="D25" s="23"/>
      <c r="E25" s="16"/>
      <c r="F25" s="8"/>
      <c r="G25" s="47"/>
      <c r="H25" s="48"/>
      <c r="I25" s="13"/>
      <c r="J25" s="8"/>
    </row>
    <row r="26" spans="1:10" ht="14.25" customHeight="1" x14ac:dyDescent="0.25">
      <c r="A26" s="10"/>
      <c r="B26" s="8" t="s">
        <v>60</v>
      </c>
      <c r="C26" s="9"/>
      <c r="D26" s="10"/>
      <c r="E26" s="14"/>
      <c r="F26" s="8" t="s">
        <v>171</v>
      </c>
      <c r="G26" s="17"/>
      <c r="H26" s="11"/>
      <c r="I26" s="13"/>
      <c r="J26" s="8"/>
    </row>
    <row r="27" spans="1:10" x14ac:dyDescent="0.25">
      <c r="A27" s="10"/>
      <c r="B27" s="8"/>
      <c r="C27" s="9"/>
      <c r="D27" s="10"/>
      <c r="E27" s="14"/>
      <c r="F27" s="8"/>
      <c r="G27" s="18"/>
      <c r="H27" s="11"/>
      <c r="I27" s="13"/>
      <c r="J27" s="8"/>
    </row>
    <row r="28" spans="1:10" x14ac:dyDescent="0.25">
      <c r="A28" s="10"/>
      <c r="B28" s="8" t="s">
        <v>61</v>
      </c>
      <c r="C28" s="9"/>
      <c r="D28" s="10"/>
      <c r="E28" s="14"/>
      <c r="F28" s="8" t="s">
        <v>172</v>
      </c>
      <c r="G28" s="10"/>
      <c r="H28" s="11"/>
      <c r="I28" s="13"/>
      <c r="J28" s="16"/>
    </row>
    <row r="29" spans="1:10" x14ac:dyDescent="0.25">
      <c r="A29" s="10"/>
      <c r="B29" s="8"/>
      <c r="C29" s="9"/>
      <c r="D29" s="10"/>
      <c r="E29" s="14"/>
      <c r="F29" s="8"/>
      <c r="G29" s="10"/>
      <c r="H29" s="11"/>
      <c r="I29" s="13"/>
      <c r="J29" s="16"/>
    </row>
    <row r="30" spans="1:10" x14ac:dyDescent="0.25">
      <c r="A30" s="10"/>
      <c r="B30" s="8"/>
      <c r="C30" s="9"/>
      <c r="D30" s="10"/>
      <c r="E30" s="14"/>
      <c r="F30" s="8"/>
      <c r="G30" s="10"/>
      <c r="H30" s="11"/>
      <c r="I30" s="13"/>
      <c r="J30" s="16"/>
    </row>
    <row r="31" spans="1:10" x14ac:dyDescent="0.25">
      <c r="A31" s="10"/>
      <c r="B31" s="8"/>
      <c r="C31" s="9"/>
      <c r="D31" s="10"/>
      <c r="E31" s="14"/>
      <c r="F31" s="8"/>
      <c r="G31" s="10"/>
      <c r="H31" s="11"/>
      <c r="I31" s="13"/>
      <c r="J31" s="16"/>
    </row>
    <row r="32" spans="1:10" x14ac:dyDescent="0.25">
      <c r="A32" s="10"/>
      <c r="B32" s="8"/>
      <c r="C32" s="9"/>
      <c r="D32" s="10"/>
      <c r="E32" s="14"/>
      <c r="F32" s="8"/>
      <c r="G32" s="10"/>
      <c r="H32" s="11"/>
      <c r="I32" s="13"/>
      <c r="J32" s="16"/>
    </row>
    <row r="33" spans="1:10" x14ac:dyDescent="0.25">
      <c r="A33" s="18"/>
      <c r="B33" s="16"/>
      <c r="C33" s="18"/>
      <c r="D33" s="23"/>
      <c r="E33" s="14"/>
      <c r="F33" s="8"/>
      <c r="G33" s="18"/>
      <c r="H33" s="11"/>
      <c r="I33" s="13"/>
      <c r="J33" s="8"/>
    </row>
    <row r="34" spans="1:10" x14ac:dyDescent="0.25">
      <c r="A34" s="18"/>
      <c r="B34" s="16"/>
      <c r="C34" s="18"/>
      <c r="D34" s="23"/>
      <c r="E34" s="14"/>
      <c r="F34" s="8"/>
      <c r="G34" s="18"/>
      <c r="H34" s="11"/>
      <c r="I34" s="13"/>
      <c r="J34" s="8"/>
    </row>
    <row r="35" spans="1:10" x14ac:dyDescent="0.25">
      <c r="A35" s="18"/>
      <c r="B35" s="16"/>
      <c r="C35" s="18"/>
      <c r="D35" s="23"/>
      <c r="E35" s="14"/>
      <c r="F35" s="8"/>
      <c r="G35" s="18"/>
      <c r="H35" s="11"/>
      <c r="I35" s="13"/>
      <c r="J35" s="8"/>
    </row>
    <row r="36" spans="1:10" x14ac:dyDescent="0.25">
      <c r="A36" s="18"/>
      <c r="B36" s="16"/>
      <c r="C36" s="18"/>
      <c r="D36" s="23"/>
      <c r="E36" s="14"/>
      <c r="F36" s="8"/>
      <c r="G36" s="18"/>
      <c r="H36" s="11"/>
      <c r="I36" s="13"/>
      <c r="J36" s="8"/>
    </row>
    <row r="37" spans="1:10" x14ac:dyDescent="0.25">
      <c r="A37" s="18"/>
      <c r="B37" s="16"/>
      <c r="C37" s="18"/>
      <c r="D37" s="23"/>
      <c r="E37" s="14"/>
      <c r="F37" s="8"/>
      <c r="G37" s="18"/>
      <c r="H37" s="11"/>
      <c r="I37" s="13"/>
      <c r="J37" s="8"/>
    </row>
    <row r="38" spans="1:10" x14ac:dyDescent="0.25">
      <c r="A38" s="18"/>
      <c r="B38" s="16"/>
      <c r="C38" s="18"/>
      <c r="D38" s="23"/>
      <c r="E38" s="14"/>
      <c r="F38" s="8"/>
      <c r="G38" s="18"/>
      <c r="H38" s="11"/>
      <c r="I38" s="13"/>
      <c r="J38" s="8"/>
    </row>
    <row r="39" spans="1:10" x14ac:dyDescent="0.25">
      <c r="A39" s="18"/>
      <c r="B39" s="16"/>
      <c r="C39" s="18"/>
      <c r="D39" s="23"/>
      <c r="E39" s="14"/>
      <c r="F39" s="8"/>
      <c r="G39" s="18"/>
      <c r="H39" s="11"/>
      <c r="I39" s="13"/>
      <c r="J39" s="8"/>
    </row>
  </sheetData>
  <mergeCells count="9">
    <mergeCell ref="C17:I17"/>
    <mergeCell ref="C8:I8"/>
    <mergeCell ref="A1:J1"/>
    <mergeCell ref="A2:J2"/>
    <mergeCell ref="A3:J3"/>
    <mergeCell ref="H4:J4"/>
    <mergeCell ref="A5:B5"/>
    <mergeCell ref="A6:B6"/>
    <mergeCell ref="F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2006 и мол.</vt:lpstr>
      <vt:lpstr>2004-2005</vt:lpstr>
      <vt:lpstr>2002-2003</vt:lpstr>
      <vt:lpstr>2000-2001</vt:lpstr>
      <vt:lpstr>1999 и ст.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2017-09-24T16:04:32Z</dcterms:modified>
</cp:coreProperties>
</file>