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5 км" sheetId="1" r:id="rId1"/>
    <sheet name="10 км" sheetId="3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H136" i="3" l="1"/>
  <c r="I136" i="3" s="1"/>
  <c r="H135" i="3"/>
  <c r="I135" i="3" s="1"/>
  <c r="H134" i="3"/>
  <c r="I134" i="3" s="1"/>
  <c r="H133" i="3"/>
  <c r="I133" i="3" s="1"/>
  <c r="H132" i="3"/>
  <c r="I132" i="3" s="1"/>
  <c r="H131" i="3"/>
  <c r="I131" i="3" s="1"/>
  <c r="H130" i="3"/>
  <c r="I130" i="3" s="1"/>
  <c r="H129" i="3"/>
  <c r="I129" i="3" s="1"/>
  <c r="H128" i="3"/>
  <c r="I128" i="3" s="1"/>
  <c r="H127" i="3"/>
  <c r="I127" i="3" s="1"/>
  <c r="H126" i="3"/>
  <c r="I126" i="3" s="1"/>
  <c r="H125" i="3"/>
  <c r="I125" i="3" s="1"/>
  <c r="H124" i="3"/>
  <c r="I124" i="3" s="1"/>
  <c r="H123" i="3"/>
  <c r="I123" i="3" s="1"/>
  <c r="H120" i="3"/>
  <c r="I120" i="3" s="1"/>
  <c r="H119" i="3"/>
  <c r="I119" i="3" s="1"/>
  <c r="H118" i="3"/>
  <c r="I118" i="3" s="1"/>
  <c r="H117" i="3"/>
  <c r="I117" i="3" s="1"/>
  <c r="H116" i="3"/>
  <c r="I116" i="3" s="1"/>
  <c r="H115" i="3"/>
  <c r="I115" i="3" s="1"/>
  <c r="H114" i="3"/>
  <c r="I114" i="3" s="1"/>
  <c r="H113" i="3"/>
  <c r="I113" i="3" s="1"/>
  <c r="H112" i="3"/>
  <c r="I112" i="3" s="1"/>
  <c r="H111" i="3"/>
  <c r="I111" i="3" s="1"/>
  <c r="H110" i="3"/>
  <c r="I110" i="3" s="1"/>
  <c r="H109" i="3"/>
  <c r="I109" i="3" s="1"/>
  <c r="H108" i="3"/>
  <c r="I108" i="3" s="1"/>
  <c r="H107" i="3"/>
  <c r="I107" i="3" s="1"/>
  <c r="H106" i="3"/>
  <c r="I106" i="3" s="1"/>
  <c r="H105" i="3"/>
  <c r="I105" i="3" s="1"/>
  <c r="H104" i="3"/>
  <c r="I104" i="3" s="1"/>
  <c r="H103" i="3"/>
  <c r="I103" i="3" s="1"/>
  <c r="H102" i="3"/>
  <c r="I102" i="3" s="1"/>
  <c r="H101" i="3"/>
  <c r="I101" i="3" s="1"/>
  <c r="H100" i="3"/>
  <c r="I100" i="3" s="1"/>
  <c r="H99" i="3"/>
  <c r="I99" i="3" s="1"/>
  <c r="H98" i="3"/>
  <c r="I98" i="3" s="1"/>
  <c r="H97" i="3"/>
  <c r="I97" i="3" s="1"/>
  <c r="H96" i="3"/>
  <c r="I96" i="3" s="1"/>
  <c r="H95" i="3"/>
  <c r="I95" i="3" s="1"/>
  <c r="H94" i="3"/>
  <c r="I94" i="3" s="1"/>
  <c r="H93" i="3"/>
  <c r="I93" i="3" s="1"/>
  <c r="H92" i="3"/>
  <c r="I92" i="3" s="1"/>
  <c r="H91" i="3"/>
  <c r="I91" i="3" s="1"/>
  <c r="H90" i="3"/>
  <c r="I90" i="3" s="1"/>
  <c r="H89" i="3"/>
  <c r="I89" i="3" s="1"/>
  <c r="H88" i="3"/>
  <c r="I88" i="3" s="1"/>
  <c r="H87" i="3"/>
  <c r="I87" i="3" s="1"/>
  <c r="H86" i="3"/>
  <c r="I86" i="3" s="1"/>
  <c r="H85" i="3"/>
  <c r="I85" i="3" s="1"/>
  <c r="H84" i="3"/>
  <c r="I84" i="3" s="1"/>
  <c r="H83" i="3"/>
  <c r="I83" i="3" s="1"/>
  <c r="H82" i="3"/>
  <c r="I82" i="3" s="1"/>
  <c r="H81" i="3"/>
  <c r="I81" i="3" s="1"/>
  <c r="H80" i="3"/>
  <c r="I80" i="3" s="1"/>
  <c r="H79" i="3"/>
  <c r="I79" i="3" s="1"/>
  <c r="H78" i="3"/>
  <c r="I78" i="3" s="1"/>
  <c r="H77" i="3"/>
  <c r="I77" i="3" s="1"/>
  <c r="H76" i="3"/>
  <c r="I76" i="3" s="1"/>
  <c r="H75" i="3"/>
  <c r="I75" i="3" s="1"/>
  <c r="H74" i="3"/>
  <c r="I74" i="3" s="1"/>
  <c r="H73" i="3"/>
  <c r="I73" i="3" s="1"/>
  <c r="H72" i="3"/>
  <c r="I72" i="3" s="1"/>
  <c r="H71" i="3"/>
  <c r="I71" i="3" s="1"/>
  <c r="H70" i="3"/>
  <c r="I70" i="3" s="1"/>
  <c r="H69" i="3"/>
  <c r="I69" i="3" s="1"/>
  <c r="H68" i="3"/>
  <c r="I68" i="3" s="1"/>
  <c r="H67" i="3"/>
  <c r="I67" i="3" s="1"/>
  <c r="H66" i="3"/>
  <c r="I66" i="3" s="1"/>
  <c r="H65" i="3"/>
  <c r="I65" i="3" s="1"/>
  <c r="H64" i="3"/>
  <c r="I64" i="3" s="1"/>
  <c r="H63" i="3"/>
  <c r="I63" i="3" s="1"/>
  <c r="H62" i="3"/>
  <c r="I62" i="3" s="1"/>
  <c r="H61" i="3"/>
  <c r="I61" i="3" s="1"/>
  <c r="H60" i="3"/>
  <c r="I60" i="3" s="1"/>
  <c r="H59" i="3"/>
  <c r="I59" i="3" s="1"/>
  <c r="H58" i="3"/>
  <c r="I58" i="3" s="1"/>
  <c r="H57" i="3"/>
  <c r="I57" i="3" s="1"/>
  <c r="H56" i="3"/>
  <c r="I56" i="3" s="1"/>
  <c r="H55" i="3"/>
  <c r="I55" i="3" s="1"/>
  <c r="H54" i="3"/>
  <c r="I54" i="3" s="1"/>
  <c r="H53" i="3"/>
  <c r="I53" i="3" s="1"/>
  <c r="H52" i="3"/>
  <c r="I52" i="3" s="1"/>
  <c r="H51" i="3"/>
  <c r="I51" i="3" s="1"/>
  <c r="H50" i="3"/>
  <c r="I50" i="3" s="1"/>
  <c r="H49" i="3"/>
  <c r="I49" i="3" s="1"/>
  <c r="H48" i="3"/>
  <c r="I48" i="3" s="1"/>
  <c r="H45" i="3"/>
  <c r="I45" i="3" s="1"/>
  <c r="H44" i="3"/>
  <c r="I44" i="3" s="1"/>
  <c r="H43" i="3"/>
  <c r="I43" i="3" s="1"/>
  <c r="H42" i="3"/>
  <c r="I42" i="3" s="1"/>
  <c r="H41" i="3"/>
  <c r="I41" i="3" s="1"/>
  <c r="H40" i="3"/>
  <c r="I40" i="3" s="1"/>
  <c r="H39" i="3"/>
  <c r="I39" i="3" s="1"/>
  <c r="H38" i="3"/>
  <c r="I38" i="3" s="1"/>
  <c r="H37" i="3"/>
  <c r="I37" i="3" s="1"/>
  <c r="H36" i="3"/>
  <c r="I36" i="3" s="1"/>
  <c r="H35" i="3"/>
  <c r="I35" i="3" s="1"/>
  <c r="H34" i="3"/>
  <c r="I34" i="3" s="1"/>
  <c r="H33" i="3"/>
  <c r="I33" i="3" s="1"/>
  <c r="H32" i="3"/>
  <c r="I32" i="3" s="1"/>
  <c r="H31" i="3"/>
  <c r="I31" i="3" s="1"/>
  <c r="H30" i="3"/>
  <c r="I30" i="3" s="1"/>
  <c r="H29" i="3"/>
  <c r="I29" i="3" s="1"/>
  <c r="H28" i="3"/>
  <c r="I28" i="3" s="1"/>
  <c r="H27" i="3"/>
  <c r="I27" i="3" s="1"/>
  <c r="H26" i="3"/>
  <c r="I26" i="3" s="1"/>
  <c r="H25" i="3"/>
  <c r="I25" i="3" s="1"/>
  <c r="H24" i="3"/>
  <c r="I24" i="3" s="1"/>
  <c r="H23" i="3"/>
  <c r="I23" i="3" s="1"/>
  <c r="H22" i="3"/>
  <c r="I22" i="3" s="1"/>
  <c r="H21" i="3"/>
  <c r="I21" i="3" s="1"/>
  <c r="H20" i="3"/>
  <c r="I20" i="3" s="1"/>
  <c r="H19" i="3"/>
  <c r="I19" i="3" s="1"/>
  <c r="H16" i="3"/>
  <c r="I16" i="3" s="1"/>
  <c r="H15" i="3"/>
  <c r="I15" i="3" s="1"/>
  <c r="H14" i="3"/>
  <c r="I14" i="3" s="1"/>
  <c r="H13" i="3"/>
  <c r="I13" i="3" s="1"/>
  <c r="H12" i="3"/>
  <c r="I12" i="3" s="1"/>
  <c r="H11" i="3"/>
  <c r="I11" i="3" s="1"/>
  <c r="H10" i="3"/>
  <c r="I10" i="3" s="1"/>
  <c r="H9" i="3"/>
  <c r="I9" i="3" s="1"/>
  <c r="H8" i="3"/>
  <c r="I8" i="3" s="1"/>
  <c r="H7" i="3"/>
  <c r="I7" i="3" s="1"/>
  <c r="H204" i="1"/>
  <c r="I204" i="1" s="1"/>
  <c r="H201" i="1"/>
  <c r="I201" i="1" s="1"/>
  <c r="H200" i="1"/>
  <c r="I200" i="1" s="1"/>
  <c r="H199" i="1"/>
  <c r="I199" i="1" s="1"/>
  <c r="H198" i="1"/>
  <c r="I198" i="1" s="1"/>
  <c r="H197" i="1"/>
  <c r="I197" i="1" s="1"/>
  <c r="H196" i="1"/>
  <c r="I196" i="1" s="1"/>
  <c r="H195" i="1"/>
  <c r="I195" i="1" s="1"/>
  <c r="H192" i="1"/>
  <c r="I192" i="1" s="1"/>
  <c r="H191" i="1"/>
  <c r="I191" i="1" s="1"/>
  <c r="H188" i="1"/>
  <c r="I188" i="1" s="1"/>
  <c r="H187" i="1"/>
  <c r="I187" i="1" s="1"/>
  <c r="H186" i="1"/>
  <c r="I186" i="1" s="1"/>
  <c r="H185" i="1"/>
  <c r="I185" i="1" s="1"/>
  <c r="H184" i="1"/>
  <c r="I184" i="1" s="1"/>
  <c r="H183" i="1"/>
  <c r="I183" i="1" s="1"/>
  <c r="H180" i="1"/>
  <c r="I180" i="1" s="1"/>
  <c r="H179" i="1"/>
  <c r="I179" i="1" s="1"/>
  <c r="H178" i="1"/>
  <c r="I178" i="1" s="1"/>
  <c r="H177" i="1"/>
  <c r="I177" i="1" s="1"/>
  <c r="H176" i="1"/>
  <c r="I176" i="1" s="1"/>
  <c r="H175" i="1"/>
  <c r="I175" i="1" s="1"/>
  <c r="H174" i="1"/>
  <c r="I174" i="1" s="1"/>
  <c r="H173" i="1"/>
  <c r="I173" i="1" s="1"/>
  <c r="H172" i="1"/>
  <c r="I172" i="1" s="1"/>
  <c r="H171" i="1"/>
  <c r="I171" i="1" s="1"/>
  <c r="H170" i="1"/>
  <c r="I170" i="1" s="1"/>
  <c r="H169" i="1"/>
  <c r="I169" i="1" s="1"/>
  <c r="H168" i="1"/>
  <c r="I168" i="1" s="1"/>
  <c r="H167" i="1"/>
  <c r="I167" i="1" s="1"/>
  <c r="H166" i="1"/>
  <c r="I166" i="1" s="1"/>
  <c r="H165" i="1"/>
  <c r="I165" i="1" s="1"/>
  <c r="H164" i="1"/>
  <c r="I164" i="1" s="1"/>
  <c r="H163" i="1"/>
  <c r="I163" i="1" s="1"/>
  <c r="H162" i="1"/>
  <c r="I162" i="1" s="1"/>
  <c r="H161" i="1"/>
  <c r="I161" i="1" s="1"/>
  <c r="H160" i="1"/>
  <c r="I160" i="1" s="1"/>
  <c r="H159" i="1"/>
  <c r="I159" i="1" s="1"/>
  <c r="H158" i="1"/>
  <c r="I158" i="1" s="1"/>
  <c r="H157" i="1"/>
  <c r="I157" i="1" s="1"/>
  <c r="H156" i="1"/>
  <c r="I156" i="1" s="1"/>
  <c r="H155" i="1"/>
  <c r="I155" i="1" s="1"/>
  <c r="H154" i="1"/>
  <c r="I154" i="1" s="1"/>
  <c r="H153" i="1"/>
  <c r="I153" i="1" s="1"/>
  <c r="H152" i="1"/>
  <c r="I152" i="1" s="1"/>
  <c r="H151" i="1"/>
  <c r="I151" i="1" s="1"/>
  <c r="H150" i="1"/>
  <c r="I150" i="1" s="1"/>
  <c r="H149" i="1"/>
  <c r="I149" i="1" s="1"/>
  <c r="H148" i="1"/>
  <c r="I148" i="1" s="1"/>
  <c r="H147" i="1"/>
  <c r="I147" i="1" s="1"/>
  <c r="H144" i="1"/>
  <c r="I144" i="1" s="1"/>
  <c r="H143" i="1"/>
  <c r="I143" i="1" s="1"/>
  <c r="H142" i="1"/>
  <c r="I142" i="1" s="1"/>
  <c r="H141" i="1"/>
  <c r="I141" i="1" s="1"/>
  <c r="H140" i="1"/>
  <c r="I140" i="1" s="1"/>
  <c r="H139" i="1"/>
  <c r="I139" i="1" s="1"/>
  <c r="H138" i="1"/>
  <c r="I138" i="1" s="1"/>
  <c r="H137" i="1"/>
  <c r="I137" i="1" s="1"/>
  <c r="H136" i="1"/>
  <c r="I136" i="1" s="1"/>
  <c r="H135" i="1"/>
  <c r="I135" i="1" s="1"/>
  <c r="H134" i="1"/>
  <c r="I134" i="1" s="1"/>
  <c r="H133" i="1"/>
  <c r="I133" i="1" s="1"/>
  <c r="H132" i="1"/>
  <c r="I132" i="1" s="1"/>
  <c r="H131" i="1"/>
  <c r="I131" i="1" s="1"/>
  <c r="H130" i="1"/>
  <c r="I130" i="1" s="1"/>
  <c r="H129" i="1"/>
  <c r="I129" i="1" s="1"/>
  <c r="H128" i="1"/>
  <c r="I128" i="1" s="1"/>
  <c r="H127" i="1"/>
  <c r="I127" i="1" s="1"/>
  <c r="H126" i="1"/>
  <c r="I126" i="1" s="1"/>
  <c r="H125" i="1"/>
  <c r="I125" i="1" s="1"/>
  <c r="H124" i="1"/>
  <c r="I124" i="1" s="1"/>
  <c r="H123" i="1"/>
  <c r="I123" i="1" s="1"/>
  <c r="H122" i="1"/>
  <c r="I122" i="1" s="1"/>
  <c r="H121" i="1"/>
  <c r="I121" i="1" s="1"/>
  <c r="H120" i="1"/>
  <c r="I120" i="1" s="1"/>
  <c r="H119" i="1"/>
  <c r="I119" i="1" s="1"/>
  <c r="H118" i="1"/>
  <c r="I118" i="1" s="1"/>
  <c r="H117" i="1"/>
  <c r="I117" i="1" s="1"/>
  <c r="H116" i="1"/>
  <c r="I116" i="1" s="1"/>
  <c r="H115" i="1"/>
  <c r="I115" i="1" s="1"/>
  <c r="H114" i="1"/>
  <c r="I114" i="1" s="1"/>
  <c r="H113" i="1"/>
  <c r="I113" i="1" s="1"/>
  <c r="H112" i="1"/>
  <c r="I112" i="1" s="1"/>
  <c r="H111" i="1"/>
  <c r="I111" i="1" s="1"/>
  <c r="H110" i="1"/>
  <c r="I110" i="1" s="1"/>
  <c r="H109" i="1"/>
  <c r="I109" i="1" s="1"/>
  <c r="H106" i="1"/>
  <c r="I106" i="1" s="1"/>
  <c r="H105" i="1"/>
  <c r="I105" i="1" s="1"/>
  <c r="H104" i="1"/>
  <c r="I104" i="1" s="1"/>
  <c r="H103" i="1"/>
  <c r="I103" i="1" s="1"/>
  <c r="H102" i="1"/>
  <c r="I102" i="1" s="1"/>
  <c r="H101" i="1"/>
  <c r="I101" i="1" s="1"/>
  <c r="H98" i="1"/>
  <c r="I98" i="1" s="1"/>
  <c r="H97" i="1"/>
  <c r="I97" i="1" s="1"/>
  <c r="H96" i="1"/>
  <c r="I96" i="1" s="1"/>
  <c r="H95" i="1"/>
  <c r="I95" i="1" s="1"/>
  <c r="H94" i="1"/>
  <c r="I94" i="1" s="1"/>
  <c r="H93" i="1"/>
  <c r="I93" i="1" s="1"/>
  <c r="H92" i="1"/>
  <c r="I92" i="1" s="1"/>
  <c r="H91" i="1"/>
  <c r="I91" i="1" s="1"/>
  <c r="H90" i="1"/>
  <c r="I90" i="1" s="1"/>
  <c r="H89" i="1"/>
  <c r="I89" i="1" s="1"/>
  <c r="H88" i="1"/>
  <c r="I88" i="1" s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80" i="1"/>
  <c r="I80" i="1" s="1"/>
  <c r="H79" i="1"/>
  <c r="I79" i="1" s="1"/>
  <c r="H76" i="1"/>
  <c r="I76" i="1" s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</calcChain>
</file>

<file path=xl/sharedStrings.xml><?xml version="1.0" encoding="utf-8"?>
<sst xmlns="http://schemas.openxmlformats.org/spreadsheetml/2006/main" count="1692" uniqueCount="421">
  <si>
    <t xml:space="preserve">Открытый легкоатлетический пробег города Ярославля </t>
  </si>
  <si>
    <t>г. Ярославль,</t>
  </si>
  <si>
    <t>л/б ''Яковлевская''</t>
  </si>
  <si>
    <t>Время старта: 11:00</t>
  </si>
  <si>
    <t>Фамилия, имя</t>
  </si>
  <si>
    <t>Г.р.</t>
  </si>
  <si>
    <t>Разряд</t>
  </si>
  <si>
    <t>Территория</t>
  </si>
  <si>
    <t>Организация, город</t>
  </si>
  <si>
    <t>№ уч.</t>
  </si>
  <si>
    <t>Результат</t>
  </si>
  <si>
    <t>Ф.И.О. тренера</t>
  </si>
  <si>
    <t>2000</t>
  </si>
  <si>
    <t>2р</t>
  </si>
  <si>
    <t>Ярославская</t>
  </si>
  <si>
    <t>1ю</t>
  </si>
  <si>
    <t>Дорофеева Елена</t>
  </si>
  <si>
    <t>2001</t>
  </si>
  <si>
    <t>Гаврилов Ям, ДЮСШ</t>
  </si>
  <si>
    <t>Сорокин А.В.</t>
  </si>
  <si>
    <t>3р</t>
  </si>
  <si>
    <t>Хрущева Л.В.</t>
  </si>
  <si>
    <t>Анкудинов А.В.</t>
  </si>
  <si>
    <t>2ю</t>
  </si>
  <si>
    <t>Таракановы Ю.Ф., А.В.</t>
  </si>
  <si>
    <t>1р</t>
  </si>
  <si>
    <t>Клемин Олег</t>
  </si>
  <si>
    <t>самостоятельно</t>
  </si>
  <si>
    <t>КМС</t>
  </si>
  <si>
    <t>Хрущев И.Е.</t>
  </si>
  <si>
    <t>Фомин Алексей</t>
  </si>
  <si>
    <t>Сорокин Александр</t>
  </si>
  <si>
    <t>Ярославль</t>
  </si>
  <si>
    <t>Кулакова Яна</t>
  </si>
  <si>
    <t>2002</t>
  </si>
  <si>
    <t>Пеньков Никита</t>
  </si>
  <si>
    <t xml:space="preserve">Ярославль </t>
  </si>
  <si>
    <t>Пеньков Андрей</t>
  </si>
  <si>
    <t>Копырина Анастасия</t>
  </si>
  <si>
    <t>Покровский А.В.</t>
  </si>
  <si>
    <t>Смирнова Анна</t>
  </si>
  <si>
    <t>Копырина Катерина</t>
  </si>
  <si>
    <t>Крылов Алексей</t>
  </si>
  <si>
    <t>Крепышев Федор</t>
  </si>
  <si>
    <t>2003</t>
  </si>
  <si>
    <t>Протасов Кирилл</t>
  </si>
  <si>
    <t>Носкова Елизавета</t>
  </si>
  <si>
    <t>Бухтияров Михаил</t>
  </si>
  <si>
    <t>Галушко Алексей</t>
  </si>
  <si>
    <t>Карманов Дмитрий</t>
  </si>
  <si>
    <t>Платонов Лев</t>
  </si>
  <si>
    <t>Кочарыгин Максим</t>
  </si>
  <si>
    <t>Сапожников В.П.</t>
  </si>
  <si>
    <t>Попова Валерия</t>
  </si>
  <si>
    <t>Качалов Николай</t>
  </si>
  <si>
    <t>Шорников Александр</t>
  </si>
  <si>
    <t>вып. разряд</t>
  </si>
  <si>
    <t>2004</t>
  </si>
  <si>
    <t>III</t>
  </si>
  <si>
    <t>Покровская Е.Е.</t>
  </si>
  <si>
    <t>б/р</t>
  </si>
  <si>
    <t>Михайлова Валерия</t>
  </si>
  <si>
    <t>Рубцов Никита</t>
  </si>
  <si>
    <t>Сергеичев Иван</t>
  </si>
  <si>
    <t>Киселев Владимир</t>
  </si>
  <si>
    <t>Малышев Евгений</t>
  </si>
  <si>
    <t>Ярославль, ГУ ЯО "СШОР по л/а и адап. спорту"</t>
  </si>
  <si>
    <t>Семенов Егор</t>
  </si>
  <si>
    <t>Ковалев Никита</t>
  </si>
  <si>
    <t>Павлюшина Дарья</t>
  </si>
  <si>
    <t>Сошников А.В.</t>
  </si>
  <si>
    <t>Матухина Мария</t>
  </si>
  <si>
    <t>Дмитриева Анастасия</t>
  </si>
  <si>
    <t>Березин Арсений</t>
  </si>
  <si>
    <t>Павлов Илья</t>
  </si>
  <si>
    <t>Тараканова Полина</t>
  </si>
  <si>
    <t>II</t>
  </si>
  <si>
    <t>Майоршина Надежда</t>
  </si>
  <si>
    <t>Абрамов Сергей</t>
  </si>
  <si>
    <t>Зараковский Е.Р.</t>
  </si>
  <si>
    <t>Молчанова Ксения</t>
  </si>
  <si>
    <t>1994</t>
  </si>
  <si>
    <t>Егоров Дмитрий</t>
  </si>
  <si>
    <t>Москва</t>
  </si>
  <si>
    <t>Куликов Максим</t>
  </si>
  <si>
    <t>Новиков Михаил</t>
  </si>
  <si>
    <t>Панасенко Дмитрий</t>
  </si>
  <si>
    <t>Егоров Андрей</t>
  </si>
  <si>
    <t>Никитина Наталья</t>
  </si>
  <si>
    <t>"Осенний лес-2017"</t>
  </si>
  <si>
    <t>08 октября 2017 г.</t>
  </si>
  <si>
    <t>м</t>
  </si>
  <si>
    <t>Девочки 2004 г.р. и младше - 5 км</t>
  </si>
  <si>
    <t>Ярославль, СШОР-19</t>
  </si>
  <si>
    <t>Благородова Александра</t>
  </si>
  <si>
    <t>2005</t>
  </si>
  <si>
    <t>Пушкарева Елизавета</t>
  </si>
  <si>
    <t>Сандрос Марта</t>
  </si>
  <si>
    <t>2008</t>
  </si>
  <si>
    <t>Iюр</t>
  </si>
  <si>
    <t>Шемягина Елизавета</t>
  </si>
  <si>
    <t>IIюр</t>
  </si>
  <si>
    <t>Живцова Дарья</t>
  </si>
  <si>
    <t>Ярославль, ЦФКиС "Медведь"</t>
  </si>
  <si>
    <t>Никитина Н.</t>
  </si>
  <si>
    <t>Смирнова Любовь</t>
  </si>
  <si>
    <t>Ярославль, СШОР-4</t>
  </si>
  <si>
    <t>Творогова Н.И.</t>
  </si>
  <si>
    <t>Квасова Виктория</t>
  </si>
  <si>
    <t>Климова Ксения</t>
  </si>
  <si>
    <t>Ярославль, СШОР-3</t>
  </si>
  <si>
    <t>Пестерев Е.Н.</t>
  </si>
  <si>
    <t>Левшина Мария</t>
  </si>
  <si>
    <t>Железцова Маргарита</t>
  </si>
  <si>
    <t>Сорокина Татьяна</t>
  </si>
  <si>
    <t>Осипова Юлия</t>
  </si>
  <si>
    <t>Каткова  Мария</t>
  </si>
  <si>
    <t>2009</t>
  </si>
  <si>
    <t>Мальчики 2004 г.р. и младше - 5 км</t>
  </si>
  <si>
    <t>Снитко Дмитрий</t>
  </si>
  <si>
    <t>Широков Роман</t>
  </si>
  <si>
    <t>Субботин Лев</t>
  </si>
  <si>
    <t>Стегарь Владислав</t>
  </si>
  <si>
    <t>Деев Семен</t>
  </si>
  <si>
    <t>Голубев Даниил</t>
  </si>
  <si>
    <t>Попов Донат</t>
  </si>
  <si>
    <t>Сигов Семен</t>
  </si>
  <si>
    <t>Салтыков Александр</t>
  </si>
  <si>
    <t>Данилов, ДЮСШ-1</t>
  </si>
  <si>
    <t>Коровин С,Ю.</t>
  </si>
  <si>
    <t>Сергеев Клим</t>
  </si>
  <si>
    <t>Бюунин Илья</t>
  </si>
  <si>
    <t>Покровские А.В., Е.Е.</t>
  </si>
  <si>
    <t>Потатуев Дмитрий</t>
  </si>
  <si>
    <t>Заботкин Иван</t>
  </si>
  <si>
    <t>Мурыгин Андрей</t>
  </si>
  <si>
    <t>Соколов Артем</t>
  </si>
  <si>
    <t>Батурин Максим</t>
  </si>
  <si>
    <t>Волков Никита</t>
  </si>
  <si>
    <t>Буров Иван</t>
  </si>
  <si>
    <t>Шевцов Степан</t>
  </si>
  <si>
    <t>Бузанов Тимофей</t>
  </si>
  <si>
    <t>Шевцов Тимофей</t>
  </si>
  <si>
    <t>Коваленко Андрей</t>
  </si>
  <si>
    <t>Приоров Вадим</t>
  </si>
  <si>
    <t>Шелоумов Илья</t>
  </si>
  <si>
    <t>Мурыгин Иван</t>
  </si>
  <si>
    <t>Заречнев Илья</t>
  </si>
  <si>
    <t>Соколов Макар</t>
  </si>
  <si>
    <t>Главный судья, судья ВК</t>
  </si>
  <si>
    <t>С.А. Тюленев</t>
  </si>
  <si>
    <t>Главный секретарь, ВК</t>
  </si>
  <si>
    <t>Ю.Ф. Тараканова</t>
  </si>
  <si>
    <t>Девушки 2002-2003 г.р. - 5 км</t>
  </si>
  <si>
    <t>Шарапина Кристина</t>
  </si>
  <si>
    <t>Громова Нина</t>
  </si>
  <si>
    <t>Милевская Филадельфия</t>
  </si>
  <si>
    <t>Найденова Раиса</t>
  </si>
  <si>
    <t>Волкова Алина</t>
  </si>
  <si>
    <t>Меншугина Екатерина</t>
  </si>
  <si>
    <t>Ожог Даниэлла</t>
  </si>
  <si>
    <t>Вельковская София</t>
  </si>
  <si>
    <t>Емакова Светлана</t>
  </si>
  <si>
    <t>Шилолва Дарья</t>
  </si>
  <si>
    <t>Соколова Ангелина</t>
  </si>
  <si>
    <t>Бобина Анна</t>
  </si>
  <si>
    <t>Юноши 2002-2003 г.р. - 5 км</t>
  </si>
  <si>
    <t>Гатаулин Тимур</t>
  </si>
  <si>
    <t>Исаев Семен</t>
  </si>
  <si>
    <t>Симченко Глеб</t>
  </si>
  <si>
    <t>Матвейчук Матвей</t>
  </si>
  <si>
    <t>Орлов Антон</t>
  </si>
  <si>
    <t>Арефьев Иван</t>
  </si>
  <si>
    <t>Окаемов Симеон</t>
  </si>
  <si>
    <t>Ковалев Николай</t>
  </si>
  <si>
    <t>Труханович Семен</t>
  </si>
  <si>
    <t>Хархорин Даниил</t>
  </si>
  <si>
    <t>Дегтерев Александр</t>
  </si>
  <si>
    <t>Абрамичев Ярослав</t>
  </si>
  <si>
    <t>Аксенов Даниил</t>
  </si>
  <si>
    <t>Круглов Артем</t>
  </si>
  <si>
    <t>Лебедев Николай</t>
  </si>
  <si>
    <t>Девушки 2000-2001 г.р.   - 5 км</t>
  </si>
  <si>
    <t>Клейменов А.Н.</t>
  </si>
  <si>
    <t>Москаленко Анастасия</t>
  </si>
  <si>
    <t>Iю</t>
  </si>
  <si>
    <t>Елисеева Вероника</t>
  </si>
  <si>
    <t>Жавнерчик Анастасия</t>
  </si>
  <si>
    <t>Юноши 2000-2001 г.р.- 10 км</t>
  </si>
  <si>
    <t>Сироткин Мирон</t>
  </si>
  <si>
    <t>Малахов Захар</t>
  </si>
  <si>
    <t>Выходов Лев</t>
  </si>
  <si>
    <t>Жариков Даниил</t>
  </si>
  <si>
    <t>Мальцев Илья</t>
  </si>
  <si>
    <t xml:space="preserve"> Женщины 1999 г.р. и старше - 5 км</t>
  </si>
  <si>
    <t>I</t>
  </si>
  <si>
    <t>1996</t>
  </si>
  <si>
    <t>Фирсова Олеся</t>
  </si>
  <si>
    <t>Махова Наталья</t>
  </si>
  <si>
    <t>1979</t>
  </si>
  <si>
    <t>Четверикова Виктория</t>
  </si>
  <si>
    <t>Арефьева Александра</t>
  </si>
  <si>
    <t>Талерова Ольга</t>
  </si>
  <si>
    <t>1985</t>
  </si>
  <si>
    <t>Данилов</t>
  </si>
  <si>
    <t>Ефремова Анастасия</t>
  </si>
  <si>
    <t>1999</t>
  </si>
  <si>
    <t>Колесникова Анна</t>
  </si>
  <si>
    <t>IIю</t>
  </si>
  <si>
    <t>Мозалевская Танзиля</t>
  </si>
  <si>
    <t>1986</t>
  </si>
  <si>
    <t>Гацко Алеся</t>
  </si>
  <si>
    <t>1989</t>
  </si>
  <si>
    <t>Антонова Юлия</t>
  </si>
  <si>
    <t>1981</t>
  </si>
  <si>
    <t>Новикова Оксана</t>
  </si>
  <si>
    <t>1984</t>
  </si>
  <si>
    <t>Рысина Ирина</t>
  </si>
  <si>
    <t>Галочкина Лилия</t>
  </si>
  <si>
    <t>1978</t>
  </si>
  <si>
    <t>Абросимова Наталия</t>
  </si>
  <si>
    <t>Ивановская</t>
  </si>
  <si>
    <t>Иваново</t>
  </si>
  <si>
    <t>Оскирко Мария</t>
  </si>
  <si>
    <t>Сапрыгина Наталья</t>
  </si>
  <si>
    <t>1991</t>
  </si>
  <si>
    <t>Волкова Ольга</t>
  </si>
  <si>
    <t>Соловьева Елена</t>
  </si>
  <si>
    <t>1993</t>
  </si>
  <si>
    <t>Рунова Ксения</t>
  </si>
  <si>
    <t>1988</t>
  </si>
  <si>
    <t>Большакова Ольга</t>
  </si>
  <si>
    <t>Царева Яна</t>
  </si>
  <si>
    <t>1983</t>
  </si>
  <si>
    <t>Котова Елена</t>
  </si>
  <si>
    <t>Головкина Юлия</t>
  </si>
  <si>
    <t>Коршунова Мария</t>
  </si>
  <si>
    <t>1992</t>
  </si>
  <si>
    <t>Чачибия Татьяна</t>
  </si>
  <si>
    <t>Баранова Татьяна</t>
  </si>
  <si>
    <t>Никитина Алина</t>
  </si>
  <si>
    <t>Дмитриева Татьяна</t>
  </si>
  <si>
    <t>1980</t>
  </si>
  <si>
    <t>Крестова Анастасия</t>
  </si>
  <si>
    <t>Ерегина Ирина</t>
  </si>
  <si>
    <t>Мажирина Ольга</t>
  </si>
  <si>
    <t>1982</t>
  </si>
  <si>
    <t>Брыкова Анастасия</t>
  </si>
  <si>
    <t>Женщины - 10 км</t>
  </si>
  <si>
    <t>Цикова Светлана</t>
  </si>
  <si>
    <t>Шмелева Ирина</t>
  </si>
  <si>
    <t>Сапельникова Ирина</t>
  </si>
  <si>
    <t>Спирцева Ольга</t>
  </si>
  <si>
    <t>Цыбаева Светлана</t>
  </si>
  <si>
    <t>Короткова Галина</t>
  </si>
  <si>
    <t>Головкина Ольга</t>
  </si>
  <si>
    <t>Куликова Любовь</t>
  </si>
  <si>
    <t>Романова Ольга</t>
  </si>
  <si>
    <t>Овчинникова Татьяна</t>
  </si>
  <si>
    <t>Рубцова Юлия</t>
  </si>
  <si>
    <t>Введенская Ксения</t>
  </si>
  <si>
    <t>Невзорова Марина</t>
  </si>
  <si>
    <t>Донгузова Екатерина</t>
  </si>
  <si>
    <t>Кованова Галина</t>
  </si>
  <si>
    <t>Цивилева Кира</t>
  </si>
  <si>
    <t>Спиридонова Светлана</t>
  </si>
  <si>
    <t>Томилова Юлия</t>
  </si>
  <si>
    <t>Горявина Юлия</t>
  </si>
  <si>
    <t>Грибова Елена</t>
  </si>
  <si>
    <t>Городненко Екатерина</t>
  </si>
  <si>
    <t>Кретова Наталья</t>
  </si>
  <si>
    <t>Ложкина Вероника</t>
  </si>
  <si>
    <t>Мусарова Галина</t>
  </si>
  <si>
    <t>Гурова Полина</t>
  </si>
  <si>
    <t>Зворыкина Марина</t>
  </si>
  <si>
    <t>Мужчины 1999 г.р. и старше - 10 км</t>
  </si>
  <si>
    <t>Емельянов Леонид</t>
  </si>
  <si>
    <t>Коровин Сергей</t>
  </si>
  <si>
    <t>Тараканов Кирилл</t>
  </si>
  <si>
    <t>Михайлов Павел</t>
  </si>
  <si>
    <t>Станкевич Александр</t>
  </si>
  <si>
    <t>Васин В.Н.</t>
  </si>
  <si>
    <t>Мастаков Андрей</t>
  </si>
  <si>
    <t>Ляпунов Денис</t>
  </si>
  <si>
    <t>Соснин Даниил</t>
  </si>
  <si>
    <t>Диденко Артем</t>
  </si>
  <si>
    <t>Ярославль, ЯВВУ ПВО</t>
  </si>
  <si>
    <t>Юрьев Роман</t>
  </si>
  <si>
    <t>Мусаб Мустафа</t>
  </si>
  <si>
    <t>Иванов Евгений</t>
  </si>
  <si>
    <t>Шевцов Юрий</t>
  </si>
  <si>
    <t>Ярославль, ФТЯО</t>
  </si>
  <si>
    <t>Козулин Михаил</t>
  </si>
  <si>
    <t>Залавцев Иван</t>
  </si>
  <si>
    <t>Грошев Алексей</t>
  </si>
  <si>
    <t>Аликбаев Игорь</t>
  </si>
  <si>
    <t>Суслов Максим</t>
  </si>
  <si>
    <t>Небогин Андрей</t>
  </si>
  <si>
    <t>Афонычев Илья</t>
  </si>
  <si>
    <t>Остроумов Роман</t>
  </si>
  <si>
    <t>Решетин Александр</t>
  </si>
  <si>
    <t>Николенко Никита</t>
  </si>
  <si>
    <t>Бармин Сергей</t>
  </si>
  <si>
    <t>Терехов Артем</t>
  </si>
  <si>
    <t>Богданов Максим</t>
  </si>
  <si>
    <t>Гудзь Роман</t>
  </si>
  <si>
    <t>Ткучук Александр</t>
  </si>
  <si>
    <t>Шкарупа Илья</t>
  </si>
  <si>
    <t>Вопиловский Иван</t>
  </si>
  <si>
    <t>Субботин Александр</t>
  </si>
  <si>
    <t>Борисов Алексей</t>
  </si>
  <si>
    <t>Ишангулыев Мердан</t>
  </si>
  <si>
    <t>Ефимов Григорий</t>
  </si>
  <si>
    <t>Горун Павел</t>
  </si>
  <si>
    <t>Рыбинск</t>
  </si>
  <si>
    <t>Котов Юрий</t>
  </si>
  <si>
    <t>Паньков Григорий</t>
  </si>
  <si>
    <t>Мойкин Юрий</t>
  </si>
  <si>
    <t>Паутов Дмитрий</t>
  </si>
  <si>
    <t>Балабанов Владимир</t>
  </si>
  <si>
    <t>Стоянов Иван</t>
  </si>
  <si>
    <t>Невзоров Иван</t>
  </si>
  <si>
    <t>Ефимов Леонид</t>
  </si>
  <si>
    <t>Чижиков Александр</t>
  </si>
  <si>
    <t>Просветов Кирилл</t>
  </si>
  <si>
    <t>Махаличев Андрей</t>
  </si>
  <si>
    <t>Скипетров Кирилл</t>
  </si>
  <si>
    <t>Тихонов Артем</t>
  </si>
  <si>
    <t>Шебашев Олег</t>
  </si>
  <si>
    <t>Панфилов Руслан</t>
  </si>
  <si>
    <t>Шилов Алексей</t>
  </si>
  <si>
    <t>Березняков Валерий</t>
  </si>
  <si>
    <t>Игнатов Илья</t>
  </si>
  <si>
    <t>Умнов Фёдор</t>
  </si>
  <si>
    <t>Тутаев</t>
  </si>
  <si>
    <t>Чернов Александр</t>
  </si>
  <si>
    <t>Крючков Дмитрий</t>
  </si>
  <si>
    <t>Мазалецкий Леонид</t>
  </si>
  <si>
    <t>Тополов Игорь</t>
  </si>
  <si>
    <t>Головкин Николай</t>
  </si>
  <si>
    <t>Манышкин Арсений</t>
  </si>
  <si>
    <t>Фомин Дмитрий</t>
  </si>
  <si>
    <t>Бергер Владимир</t>
  </si>
  <si>
    <t>Галкин Андрей</t>
  </si>
  <si>
    <t>Клипачев Илья</t>
  </si>
  <si>
    <t>Мартынов Виталий</t>
  </si>
  <si>
    <t>Рыбинкин Алексей</t>
  </si>
  <si>
    <t>Братковский Илья</t>
  </si>
  <si>
    <t>Железняков Михаил</t>
  </si>
  <si>
    <t>Смирнов Павел</t>
  </si>
  <si>
    <t>Бельчик Михаил</t>
  </si>
  <si>
    <t>Крюков Андрей</t>
  </si>
  <si>
    <t>Кабанов Антон</t>
  </si>
  <si>
    <t xml:space="preserve"> Мужчины 2001 г.р. и старше - 5 км</t>
  </si>
  <si>
    <t>1997</t>
  </si>
  <si>
    <t>1998</t>
  </si>
  <si>
    <t>1990</t>
  </si>
  <si>
    <t>Наумов Дмитрий</t>
  </si>
  <si>
    <t>Пятайкин Валентин</t>
  </si>
  <si>
    <t>Охапкин Игорь</t>
  </si>
  <si>
    <t>Рыбин Валентин</t>
  </si>
  <si>
    <t>Русинов Илья</t>
  </si>
  <si>
    <t>Латфулин Рушан</t>
  </si>
  <si>
    <t>Бобков Олег</t>
  </si>
  <si>
    <t>1987</t>
  </si>
  <si>
    <t>Смирнов Дмитрий</t>
  </si>
  <si>
    <t>Хухарев Егор</t>
  </si>
  <si>
    <t>Лазарев Артем</t>
  </si>
  <si>
    <t>1995</t>
  </si>
  <si>
    <t>Козлов Владислав</t>
  </si>
  <si>
    <t>Лосев Валентин</t>
  </si>
  <si>
    <t>Бадяжин Андрей</t>
  </si>
  <si>
    <t>Хитров Сергей</t>
  </si>
  <si>
    <t>1977</t>
  </si>
  <si>
    <t>Кузьмин Александр</t>
  </si>
  <si>
    <t>Кузьмин Максим</t>
  </si>
  <si>
    <t>Тварковский Денис</t>
  </si>
  <si>
    <t>Шарыгин Андрей</t>
  </si>
  <si>
    <t>Сайфетдинов Артем</t>
  </si>
  <si>
    <t>Крайнов Михаил</t>
  </si>
  <si>
    <t>Горячев Антон</t>
  </si>
  <si>
    <t>Котов Виктор</t>
  </si>
  <si>
    <t>Сапегин Захар</t>
  </si>
  <si>
    <t>Кряталов Артем</t>
  </si>
  <si>
    <t>Труфан Денис</t>
  </si>
  <si>
    <t>Хабаров Антон</t>
  </si>
  <si>
    <t>Коровин Дмитрий</t>
  </si>
  <si>
    <t>Смирнов Алексей</t>
  </si>
  <si>
    <t>Махов Алексей</t>
  </si>
  <si>
    <t>1975</t>
  </si>
  <si>
    <t>Мужчины-ветераны 1968-1977 г.р. - 10 км</t>
  </si>
  <si>
    <t>Ядрухин Владимир</t>
  </si>
  <si>
    <t>Муравьев Антон</t>
  </si>
  <si>
    <t>Ярославль, ЯрГУ им. П.Г. Демидова</t>
  </si>
  <si>
    <t>Голин Деонид</t>
  </si>
  <si>
    <t>Ярославль, Ski76team</t>
  </si>
  <si>
    <t>Кокорин Евгений</t>
  </si>
  <si>
    <t>Кашин Александр</t>
  </si>
  <si>
    <t>Шустров Максим</t>
  </si>
  <si>
    <t>Фураев Сергей</t>
  </si>
  <si>
    <t>Бобин Константин</t>
  </si>
  <si>
    <t>Попов Михаил</t>
  </si>
  <si>
    <t>Марзаев Дмитрий</t>
  </si>
  <si>
    <t>Лопатин Юрий</t>
  </si>
  <si>
    <t>Мужчины-ветераны 1958-1967 г.р. - 5 км</t>
  </si>
  <si>
    <t>Зараковский Евгений</t>
  </si>
  <si>
    <t>МС</t>
  </si>
  <si>
    <t>Ростов, Ski76team</t>
  </si>
  <si>
    <t>Брусничкин Владимир</t>
  </si>
  <si>
    <t>Архипов Игорь</t>
  </si>
  <si>
    <t xml:space="preserve"> Мужчины-ветераны 1957 г.р. и старше - 5 км</t>
  </si>
  <si>
    <t>Александров Николай</t>
  </si>
  <si>
    <t>Женщины-ветераны 1968-1977 г.р. - 5 км</t>
  </si>
  <si>
    <t>Нечаева Юлия</t>
  </si>
  <si>
    <t>Скоробогатова Лариса</t>
  </si>
  <si>
    <t>Федорова Анна</t>
  </si>
  <si>
    <t>Лопатина Ирина</t>
  </si>
  <si>
    <t>Зарубина Елена</t>
  </si>
  <si>
    <t>Прахова Наталья</t>
  </si>
  <si>
    <t>Женщины-ветераны 1958-1967 г.р. - 5 км</t>
  </si>
  <si>
    <t>Забровская Елена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</si>
</sst>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:ss.0;@"/>
  </numFmts>
  <fonts count="11" x14ac:knownFonts="1">
    <font>
      <sz val="11"/>
      <color theme="1"/>
      <name val="Calibri"/>
      <family val="2"/>
      <charset val="204"/>
      <scheme val="minor"/>
    </font>
    <font>
      <b/>
      <sz val="16"/>
      <name val="Cambria"/>
      <family val="1"/>
      <charset val="204"/>
      <scheme val="major"/>
    </font>
    <font>
      <b/>
      <i/>
      <sz val="10"/>
      <name val="Arial"/>
      <family val="2"/>
    </font>
    <font>
      <sz val="10"/>
      <name val="Arial"/>
      <family val="2"/>
      <charset val="204"/>
    </font>
    <font>
      <b/>
      <i/>
      <sz val="12"/>
      <name val="Arial"/>
      <family val="2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7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3" fillId="0" borderId="4" xfId="0" applyFont="1" applyBorder="1"/>
    <xf numFmtId="49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16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/>
    <xf numFmtId="0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3" fillId="0" borderId="6" xfId="0" applyNumberFormat="1" applyFont="1" applyBorder="1" applyAlignment="1">
      <alignment horizontal="center"/>
    </xf>
    <xf numFmtId="0" fontId="3" fillId="0" borderId="6" xfId="0" applyFont="1" applyBorder="1"/>
    <xf numFmtId="49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164" fontId="3" fillId="0" borderId="4" xfId="0" applyNumberFormat="1" applyFont="1" applyBorder="1" applyAlignment="1">
      <alignment horizontal="left"/>
    </xf>
    <xf numFmtId="164" fontId="3" fillId="0" borderId="6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47" fontId="6" fillId="0" borderId="0" xfId="0" applyNumberFormat="1" applyFont="1"/>
    <xf numFmtId="0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4" fontId="3" fillId="0" borderId="6" xfId="0" applyNumberFormat="1" applyFont="1" applyBorder="1" applyAlignment="1">
      <alignment horizontal="left"/>
    </xf>
    <xf numFmtId="0" fontId="7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6" xfId="0" applyFont="1" applyBorder="1" applyAlignment="1"/>
    <xf numFmtId="164" fontId="3" fillId="0" borderId="4" xfId="0" applyNumberFormat="1" applyFont="1" applyBorder="1" applyAlignment="1"/>
    <xf numFmtId="0" fontId="0" fillId="0" borderId="0" xfId="0" applyBorder="1"/>
    <xf numFmtId="0" fontId="3" fillId="0" borderId="6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164" fontId="3" fillId="0" borderId="6" xfId="0" applyNumberFormat="1" applyFont="1" applyBorder="1" applyAlignment="1"/>
    <xf numFmtId="0" fontId="8" fillId="0" borderId="4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46" fontId="3" fillId="0" borderId="4" xfId="0" applyNumberFormat="1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47" fontId="6" fillId="0" borderId="6" xfId="0" applyNumberFormat="1" applyFont="1" applyBorder="1"/>
    <xf numFmtId="0" fontId="10" fillId="0" borderId="0" xfId="0" applyFont="1" applyBorder="1" applyAlignment="1">
      <alignment horizontal="center"/>
    </xf>
    <xf numFmtId="46" fontId="3" fillId="0" borderId="6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%20&#1086;&#1090;%20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 и мол."/>
      <sheetName val="1 км"/>
      <sheetName val="Финишка"/>
      <sheetName val="Мабс"/>
      <sheetName val="Ж-абс,91,90 вет."/>
      <sheetName val="02-03"/>
      <sheetName val="Финишки"/>
      <sheetName val="00-01"/>
      <sheetName val="99 и ст."/>
      <sheetName val="ветераны"/>
      <sheetName val="Сводный абсол.  5км и 10км"/>
      <sheetName val="стартовый на 5"/>
      <sheetName val="стартовый 10"/>
      <sheetName val="Итог. прот."/>
    </sheetNames>
    <sheetDataSet>
      <sheetData sheetId="0"/>
      <sheetData sheetId="1"/>
      <sheetData sheetId="2">
        <row r="3">
          <cell r="A3">
            <v>136</v>
          </cell>
          <cell r="B3">
            <v>1.1564814814814814E-2</v>
          </cell>
        </row>
        <row r="4">
          <cell r="A4">
            <v>236</v>
          </cell>
          <cell r="B4">
            <v>1.1619212962962963E-2</v>
          </cell>
        </row>
        <row r="5">
          <cell r="A5">
            <v>123</v>
          </cell>
          <cell r="B5">
            <v>1.1640046296296296E-2</v>
          </cell>
        </row>
        <row r="6">
          <cell r="A6">
            <v>142</v>
          </cell>
          <cell r="B6">
            <v>1.2025462962962962E-2</v>
          </cell>
        </row>
        <row r="7">
          <cell r="A7">
            <v>192</v>
          </cell>
          <cell r="B7">
            <v>1.2233796296296296E-2</v>
          </cell>
        </row>
        <row r="8">
          <cell r="A8">
            <v>244</v>
          </cell>
          <cell r="B8">
            <v>1.224074074074074E-2</v>
          </cell>
        </row>
        <row r="9">
          <cell r="A9">
            <v>463</v>
          </cell>
          <cell r="B9">
            <v>1.2369212962962964E-2</v>
          </cell>
        </row>
        <row r="10">
          <cell r="A10">
            <v>154</v>
          </cell>
          <cell r="B10">
            <v>1.2504629629629629E-2</v>
          </cell>
        </row>
        <row r="11">
          <cell r="A11">
            <v>162</v>
          </cell>
          <cell r="B11">
            <v>1.2572916666666668E-2</v>
          </cell>
        </row>
        <row r="12">
          <cell r="A12">
            <v>230</v>
          </cell>
          <cell r="B12">
            <v>1.2579861111111111E-2</v>
          </cell>
        </row>
        <row r="13">
          <cell r="A13">
            <v>281</v>
          </cell>
          <cell r="B13">
            <v>1.260763888888889E-2</v>
          </cell>
        </row>
        <row r="14">
          <cell r="A14">
            <v>106</v>
          </cell>
          <cell r="B14">
            <v>1.2678240740740742E-2</v>
          </cell>
        </row>
        <row r="15">
          <cell r="A15">
            <v>158</v>
          </cell>
          <cell r="B15">
            <v>1.2685185185185183E-2</v>
          </cell>
        </row>
        <row r="16">
          <cell r="A16">
            <v>202</v>
          </cell>
          <cell r="B16">
            <v>1.2690972222222222E-2</v>
          </cell>
        </row>
        <row r="17">
          <cell r="A17">
            <v>165</v>
          </cell>
          <cell r="B17">
            <v>1.271064814814815E-2</v>
          </cell>
        </row>
        <row r="18">
          <cell r="A18">
            <v>164</v>
          </cell>
          <cell r="B18">
            <v>1.2728009259259258E-2</v>
          </cell>
        </row>
        <row r="19">
          <cell r="A19">
            <v>459</v>
          </cell>
          <cell r="B19">
            <v>1.2785879629629628E-2</v>
          </cell>
        </row>
        <row r="20">
          <cell r="A20">
            <v>151</v>
          </cell>
          <cell r="B20">
            <v>1.2881944444444446E-2</v>
          </cell>
        </row>
        <row r="21">
          <cell r="A21">
            <v>248</v>
          </cell>
          <cell r="B21">
            <v>1.3010416666666665E-2</v>
          </cell>
        </row>
        <row r="22">
          <cell r="A22">
            <v>280</v>
          </cell>
          <cell r="B22">
            <v>1.3158564814814816E-2</v>
          </cell>
        </row>
        <row r="23">
          <cell r="A23">
            <v>144</v>
          </cell>
          <cell r="B23">
            <v>1.3199074074074073E-2</v>
          </cell>
        </row>
        <row r="24">
          <cell r="A24">
            <v>108</v>
          </cell>
          <cell r="B24">
            <v>1.3326388888888889E-2</v>
          </cell>
        </row>
        <row r="25">
          <cell r="A25">
            <v>285</v>
          </cell>
          <cell r="B25">
            <v>1.3336805555555555E-2</v>
          </cell>
        </row>
        <row r="26">
          <cell r="A26">
            <v>209</v>
          </cell>
          <cell r="B26">
            <v>1.3373842592592592E-2</v>
          </cell>
        </row>
        <row r="27">
          <cell r="A27">
            <v>175</v>
          </cell>
          <cell r="B27">
            <v>1.3467592592592594E-2</v>
          </cell>
        </row>
        <row r="28">
          <cell r="A28">
            <v>228</v>
          </cell>
          <cell r="B28">
            <v>1.346990740740741E-2</v>
          </cell>
        </row>
        <row r="29">
          <cell r="A29">
            <v>227</v>
          </cell>
          <cell r="B29">
            <v>1.3471064814814816E-2</v>
          </cell>
        </row>
        <row r="30">
          <cell r="A30">
            <v>290</v>
          </cell>
          <cell r="B30">
            <v>1.3538194444444445E-2</v>
          </cell>
        </row>
        <row r="31">
          <cell r="A31">
            <v>231</v>
          </cell>
          <cell r="B31">
            <v>1.3548611111111114E-2</v>
          </cell>
        </row>
        <row r="32">
          <cell r="A32">
            <v>238</v>
          </cell>
          <cell r="B32">
            <v>1.3563657407407406E-2</v>
          </cell>
        </row>
        <row r="33">
          <cell r="A33">
            <v>269</v>
          </cell>
          <cell r="B33">
            <v>1.3564814814814816E-2</v>
          </cell>
        </row>
        <row r="34">
          <cell r="A34">
            <v>187</v>
          </cell>
          <cell r="B34">
            <v>1.3587962962962963E-2</v>
          </cell>
        </row>
        <row r="35">
          <cell r="A35">
            <v>287</v>
          </cell>
          <cell r="B35">
            <v>1.3611111111111114E-2</v>
          </cell>
        </row>
        <row r="36">
          <cell r="A36">
            <v>143</v>
          </cell>
          <cell r="B36">
            <v>1.3635416666666669E-2</v>
          </cell>
        </row>
        <row r="37">
          <cell r="A37">
            <v>212</v>
          </cell>
          <cell r="B37">
            <v>1.370601851851852E-2</v>
          </cell>
        </row>
        <row r="38">
          <cell r="A38">
            <v>247</v>
          </cell>
          <cell r="B38">
            <v>1.3732638888888886E-2</v>
          </cell>
        </row>
        <row r="39">
          <cell r="A39">
            <v>243</v>
          </cell>
          <cell r="B39">
            <v>1.3790509259259259E-2</v>
          </cell>
        </row>
        <row r="40">
          <cell r="A40">
            <v>237</v>
          </cell>
          <cell r="B40">
            <v>1.3802083333333333E-2</v>
          </cell>
        </row>
        <row r="41">
          <cell r="A41">
            <v>289</v>
          </cell>
          <cell r="B41">
            <v>1.4064814814814815E-2</v>
          </cell>
        </row>
        <row r="42">
          <cell r="A42">
            <v>131</v>
          </cell>
          <cell r="B42">
            <v>1.4127314814814815E-2</v>
          </cell>
        </row>
        <row r="43">
          <cell r="A43">
            <v>294</v>
          </cell>
          <cell r="B43">
            <v>1.4131944444444445E-2</v>
          </cell>
        </row>
        <row r="44">
          <cell r="A44">
            <v>121</v>
          </cell>
          <cell r="B44">
            <v>1.4186342592592592E-2</v>
          </cell>
        </row>
        <row r="45">
          <cell r="A45">
            <v>203</v>
          </cell>
          <cell r="B45">
            <v>1.420949074074074E-2</v>
          </cell>
        </row>
        <row r="46">
          <cell r="A46">
            <v>293</v>
          </cell>
          <cell r="B46">
            <v>1.4236111111111111E-2</v>
          </cell>
        </row>
        <row r="47">
          <cell r="A47">
            <v>268</v>
          </cell>
          <cell r="B47">
            <v>1.427662037037037E-2</v>
          </cell>
        </row>
        <row r="48">
          <cell r="A48">
            <v>148</v>
          </cell>
          <cell r="B48">
            <v>1.4408564814814817E-2</v>
          </cell>
        </row>
        <row r="49">
          <cell r="A49">
            <v>299</v>
          </cell>
          <cell r="B49">
            <v>1.442013888888889E-2</v>
          </cell>
        </row>
        <row r="50">
          <cell r="A50">
            <v>279</v>
          </cell>
          <cell r="B50">
            <v>1.4461805555555554E-2</v>
          </cell>
        </row>
        <row r="51">
          <cell r="A51">
            <v>159</v>
          </cell>
          <cell r="B51">
            <v>1.4486111111111111E-2</v>
          </cell>
        </row>
        <row r="52">
          <cell r="A52">
            <v>205</v>
          </cell>
          <cell r="B52">
            <v>1.4512731481481481E-2</v>
          </cell>
        </row>
        <row r="53">
          <cell r="A53">
            <v>250</v>
          </cell>
          <cell r="B53">
            <v>1.4547453703703703E-2</v>
          </cell>
        </row>
        <row r="54">
          <cell r="A54">
            <v>282</v>
          </cell>
          <cell r="B54">
            <v>1.456712962962963E-2</v>
          </cell>
        </row>
        <row r="55">
          <cell r="A55">
            <v>245</v>
          </cell>
          <cell r="B55">
            <v>1.4608796296296295E-2</v>
          </cell>
        </row>
        <row r="56">
          <cell r="A56">
            <v>233</v>
          </cell>
          <cell r="B56">
            <v>1.4613425925925926E-2</v>
          </cell>
        </row>
        <row r="57">
          <cell r="A57">
            <v>272</v>
          </cell>
          <cell r="B57">
            <v>1.4615740740740742E-2</v>
          </cell>
        </row>
        <row r="58">
          <cell r="A58">
            <v>274</v>
          </cell>
          <cell r="B58">
            <v>1.4620370370370372E-2</v>
          </cell>
        </row>
        <row r="59">
          <cell r="A59">
            <v>257</v>
          </cell>
          <cell r="B59">
            <v>1.4687499999999999E-2</v>
          </cell>
        </row>
        <row r="60">
          <cell r="A60">
            <v>201</v>
          </cell>
          <cell r="B60">
            <v>1.4690972222222223E-2</v>
          </cell>
        </row>
        <row r="61">
          <cell r="A61">
            <v>200</v>
          </cell>
          <cell r="B61">
            <v>1.4747685185185185E-2</v>
          </cell>
        </row>
        <row r="62">
          <cell r="A62">
            <v>103</v>
          </cell>
          <cell r="B62">
            <v>1.4751157407407407E-2</v>
          </cell>
        </row>
        <row r="63">
          <cell r="A63">
            <v>462</v>
          </cell>
          <cell r="B63">
            <v>1.4760416666666666E-2</v>
          </cell>
        </row>
        <row r="64">
          <cell r="A64">
            <v>185</v>
          </cell>
          <cell r="B64">
            <v>1.4768518518518519E-2</v>
          </cell>
        </row>
        <row r="65">
          <cell r="A65">
            <v>278</v>
          </cell>
          <cell r="B65">
            <v>1.4780092592592595E-2</v>
          </cell>
        </row>
        <row r="66">
          <cell r="A66">
            <v>161</v>
          </cell>
          <cell r="B66">
            <v>1.4811342592592593E-2</v>
          </cell>
        </row>
        <row r="67">
          <cell r="A67">
            <v>461</v>
          </cell>
          <cell r="B67">
            <v>1.4920138888888887E-2</v>
          </cell>
        </row>
        <row r="68">
          <cell r="A68">
            <v>242</v>
          </cell>
          <cell r="B68">
            <v>1.4947916666666665E-2</v>
          </cell>
        </row>
        <row r="69">
          <cell r="A69">
            <v>283</v>
          </cell>
          <cell r="B69">
            <v>1.4953703703703705E-2</v>
          </cell>
        </row>
        <row r="70">
          <cell r="A70">
            <v>211</v>
          </cell>
          <cell r="B70">
            <v>1.4996527777777777E-2</v>
          </cell>
        </row>
        <row r="71">
          <cell r="A71">
            <v>193</v>
          </cell>
          <cell r="B71">
            <v>1.5006944444444443E-2</v>
          </cell>
        </row>
        <row r="72">
          <cell r="A72">
            <v>275</v>
          </cell>
          <cell r="B72">
            <v>1.5030092592592593E-2</v>
          </cell>
        </row>
        <row r="73">
          <cell r="A73">
            <v>190</v>
          </cell>
          <cell r="B73">
            <v>1.5045138888888887E-2</v>
          </cell>
        </row>
        <row r="74">
          <cell r="A74">
            <v>256</v>
          </cell>
          <cell r="B74">
            <v>1.5055555555555556E-2</v>
          </cell>
        </row>
        <row r="75">
          <cell r="A75">
            <v>252</v>
          </cell>
          <cell r="B75">
            <v>1.5060185185185185E-2</v>
          </cell>
        </row>
        <row r="76">
          <cell r="A76">
            <v>277</v>
          </cell>
          <cell r="B76">
            <v>1.5149305555555556E-2</v>
          </cell>
        </row>
        <row r="77">
          <cell r="A77">
            <v>260</v>
          </cell>
          <cell r="B77">
            <v>1.5218749999999998E-2</v>
          </cell>
        </row>
        <row r="78">
          <cell r="A78">
            <v>178</v>
          </cell>
          <cell r="B78">
            <v>1.5251157407407408E-2</v>
          </cell>
        </row>
        <row r="79">
          <cell r="A79">
            <v>232</v>
          </cell>
          <cell r="B79">
            <v>1.5253472222222222E-2</v>
          </cell>
        </row>
        <row r="80">
          <cell r="A80">
            <v>284</v>
          </cell>
          <cell r="B80">
            <v>1.5349537037037037E-2</v>
          </cell>
        </row>
        <row r="81">
          <cell r="A81">
            <v>262</v>
          </cell>
          <cell r="B81">
            <v>1.5357638888888888E-2</v>
          </cell>
        </row>
        <row r="82">
          <cell r="A82">
            <v>206</v>
          </cell>
          <cell r="B82">
            <v>1.5517361111111112E-2</v>
          </cell>
        </row>
        <row r="83">
          <cell r="A83">
            <v>288</v>
          </cell>
          <cell r="B83">
            <v>1.5616898148148149E-2</v>
          </cell>
        </row>
        <row r="84">
          <cell r="A84">
            <v>271</v>
          </cell>
          <cell r="B84">
            <v>1.5649305555555555E-2</v>
          </cell>
        </row>
        <row r="85">
          <cell r="A85">
            <v>266</v>
          </cell>
          <cell r="B85">
            <v>1.5652777777777776E-2</v>
          </cell>
        </row>
        <row r="86">
          <cell r="A86">
            <v>204</v>
          </cell>
          <cell r="B86">
            <v>1.5664351851851849E-2</v>
          </cell>
        </row>
        <row r="87">
          <cell r="A87">
            <v>141</v>
          </cell>
          <cell r="B87">
            <v>1.5677083333333331E-2</v>
          </cell>
        </row>
        <row r="88">
          <cell r="A88">
            <v>140</v>
          </cell>
          <cell r="B88">
            <v>1.5710648148148151E-2</v>
          </cell>
        </row>
        <row r="89">
          <cell r="A89">
            <v>253</v>
          </cell>
          <cell r="B89">
            <v>1.5875E-2</v>
          </cell>
        </row>
        <row r="90">
          <cell r="A90">
            <v>105</v>
          </cell>
          <cell r="B90">
            <v>1.6009259259259261E-2</v>
          </cell>
        </row>
        <row r="91">
          <cell r="A91">
            <v>273</v>
          </cell>
          <cell r="B91">
            <v>1.6082175925925927E-2</v>
          </cell>
        </row>
        <row r="92">
          <cell r="A92">
            <v>286</v>
          </cell>
          <cell r="B92">
            <v>1.6177083333333335E-2</v>
          </cell>
        </row>
        <row r="93">
          <cell r="A93">
            <v>191</v>
          </cell>
          <cell r="B93">
            <v>1.6200231481481482E-2</v>
          </cell>
        </row>
        <row r="94">
          <cell r="A94">
            <v>120</v>
          </cell>
          <cell r="B94">
            <v>1.6256944444444445E-2</v>
          </cell>
        </row>
        <row r="95">
          <cell r="A95">
            <v>179</v>
          </cell>
          <cell r="B95">
            <v>1.6508101851851854E-2</v>
          </cell>
        </row>
        <row r="96">
          <cell r="A96">
            <v>234</v>
          </cell>
          <cell r="B96">
            <v>1.6546296296296299E-2</v>
          </cell>
        </row>
        <row r="97">
          <cell r="A97">
            <v>222</v>
          </cell>
          <cell r="B97">
            <v>1.6579861111111111E-2</v>
          </cell>
        </row>
        <row r="98">
          <cell r="A98">
            <v>153</v>
          </cell>
          <cell r="B98">
            <v>1.6590277777777777E-2</v>
          </cell>
        </row>
        <row r="99">
          <cell r="A99">
            <v>267</v>
          </cell>
          <cell r="B99">
            <v>1.6623842592592593E-2</v>
          </cell>
        </row>
        <row r="100">
          <cell r="A100">
            <v>114</v>
          </cell>
          <cell r="B100">
            <v>1.6687500000000001E-2</v>
          </cell>
        </row>
        <row r="101">
          <cell r="A101">
            <v>152</v>
          </cell>
          <cell r="B101">
            <v>1.6689814814814817E-2</v>
          </cell>
        </row>
        <row r="102">
          <cell r="A102">
            <v>112</v>
          </cell>
          <cell r="B102">
            <v>1.669791666666667E-2</v>
          </cell>
        </row>
        <row r="103">
          <cell r="A103">
            <v>239</v>
          </cell>
          <cell r="B103">
            <v>1.6759259259259258E-2</v>
          </cell>
        </row>
        <row r="104">
          <cell r="A104">
            <v>241</v>
          </cell>
          <cell r="B104">
            <v>1.6846064814814814E-2</v>
          </cell>
        </row>
        <row r="105">
          <cell r="A105">
            <v>264</v>
          </cell>
          <cell r="B105">
            <v>1.6878472222222222E-2</v>
          </cell>
        </row>
        <row r="106">
          <cell r="A106">
            <v>176</v>
          </cell>
          <cell r="B106">
            <v>1.693634259259259E-2</v>
          </cell>
        </row>
        <row r="107">
          <cell r="A107">
            <v>130</v>
          </cell>
          <cell r="B107">
            <v>1.6961805555555556E-2</v>
          </cell>
        </row>
        <row r="108">
          <cell r="A108">
            <v>170</v>
          </cell>
          <cell r="B108">
            <v>1.7013888888888887E-2</v>
          </cell>
        </row>
        <row r="109">
          <cell r="A109">
            <v>169</v>
          </cell>
          <cell r="B109">
            <v>1.7025462962962961E-2</v>
          </cell>
        </row>
        <row r="110">
          <cell r="A110">
            <v>460</v>
          </cell>
          <cell r="B110">
            <v>1.7140046296296296E-2</v>
          </cell>
        </row>
        <row r="111">
          <cell r="A111">
            <v>229</v>
          </cell>
          <cell r="B111">
            <v>1.7155092592592593E-2</v>
          </cell>
        </row>
        <row r="112">
          <cell r="A112">
            <v>196</v>
          </cell>
          <cell r="B112">
            <v>1.7229166666666667E-2</v>
          </cell>
        </row>
        <row r="113">
          <cell r="A113">
            <v>117</v>
          </cell>
          <cell r="B113">
            <v>1.7326388888888888E-2</v>
          </cell>
        </row>
        <row r="114">
          <cell r="A114">
            <v>219</v>
          </cell>
          <cell r="B114">
            <v>1.7332175925925924E-2</v>
          </cell>
        </row>
        <row r="115">
          <cell r="A115">
            <v>223</v>
          </cell>
          <cell r="B115">
            <v>1.7346064814814814E-2</v>
          </cell>
        </row>
        <row r="116">
          <cell r="A116">
            <v>246</v>
          </cell>
          <cell r="B116">
            <v>1.7371527777777777E-2</v>
          </cell>
        </row>
        <row r="117">
          <cell r="A117">
            <v>69</v>
          </cell>
          <cell r="B117">
            <v>1.7372685185185185E-2</v>
          </cell>
        </row>
        <row r="118">
          <cell r="A118">
            <v>137</v>
          </cell>
          <cell r="B118">
            <v>1.7427083333333333E-2</v>
          </cell>
        </row>
        <row r="119">
          <cell r="A119">
            <v>296</v>
          </cell>
          <cell r="B119">
            <v>1.7464120370370369E-2</v>
          </cell>
        </row>
        <row r="120">
          <cell r="A120">
            <v>110</v>
          </cell>
          <cell r="B120">
            <v>1.7508101851851851E-2</v>
          </cell>
        </row>
        <row r="121">
          <cell r="A121">
            <v>254</v>
          </cell>
          <cell r="B121">
            <v>1.751273148148148E-2</v>
          </cell>
        </row>
        <row r="122">
          <cell r="A122">
            <v>255</v>
          </cell>
          <cell r="B122">
            <v>1.7515046296296296E-2</v>
          </cell>
        </row>
        <row r="123">
          <cell r="A123">
            <v>119</v>
          </cell>
          <cell r="B123">
            <v>1.7531250000000002E-2</v>
          </cell>
        </row>
        <row r="124">
          <cell r="A124">
            <v>172</v>
          </cell>
          <cell r="B124">
            <v>1.7579861111111112E-2</v>
          </cell>
        </row>
        <row r="125">
          <cell r="A125">
            <v>100</v>
          </cell>
          <cell r="B125">
            <v>1.7694444444444447E-2</v>
          </cell>
        </row>
        <row r="126">
          <cell r="A126">
            <v>101</v>
          </cell>
          <cell r="B126">
            <v>1.7746527777777778E-2</v>
          </cell>
        </row>
        <row r="127">
          <cell r="A127">
            <v>146</v>
          </cell>
          <cell r="B127">
            <v>1.7765046296296296E-2</v>
          </cell>
        </row>
        <row r="128">
          <cell r="A128">
            <v>276</v>
          </cell>
          <cell r="B128">
            <v>1.7797453703703704E-2</v>
          </cell>
        </row>
        <row r="129">
          <cell r="A129">
            <v>102</v>
          </cell>
          <cell r="B129">
            <v>1.7826388888888888E-2</v>
          </cell>
        </row>
        <row r="130">
          <cell r="A130">
            <v>240</v>
          </cell>
          <cell r="B130">
            <v>1.7833333333333333E-2</v>
          </cell>
        </row>
        <row r="131">
          <cell r="A131">
            <v>156</v>
          </cell>
          <cell r="B131">
            <v>1.8025462962962962E-2</v>
          </cell>
        </row>
        <row r="132">
          <cell r="A132">
            <v>207</v>
          </cell>
          <cell r="B132">
            <v>1.8031250000000002E-2</v>
          </cell>
        </row>
        <row r="133">
          <cell r="A133">
            <v>166</v>
          </cell>
          <cell r="B133">
            <v>1.8053240740740741E-2</v>
          </cell>
        </row>
        <row r="134">
          <cell r="A134">
            <v>291</v>
          </cell>
          <cell r="B134">
            <v>1.8105324074074072E-2</v>
          </cell>
        </row>
        <row r="135">
          <cell r="A135">
            <v>258</v>
          </cell>
          <cell r="B135">
            <v>1.8113425925925925E-2</v>
          </cell>
        </row>
        <row r="136">
          <cell r="A136">
            <v>145</v>
          </cell>
          <cell r="B136">
            <v>1.8275462962962962E-2</v>
          </cell>
        </row>
        <row r="137">
          <cell r="A137">
            <v>116</v>
          </cell>
          <cell r="B137">
            <v>1.8340277777777778E-2</v>
          </cell>
        </row>
        <row r="138">
          <cell r="A138">
            <v>217</v>
          </cell>
          <cell r="B138">
            <v>1.8343749999999999E-2</v>
          </cell>
        </row>
        <row r="139">
          <cell r="A139">
            <v>182</v>
          </cell>
          <cell r="B139">
            <v>1.8604166666666668E-2</v>
          </cell>
        </row>
        <row r="140">
          <cell r="A140">
            <v>215</v>
          </cell>
          <cell r="B140">
            <v>1.8618055555555554E-2</v>
          </cell>
        </row>
        <row r="141">
          <cell r="A141">
            <v>213</v>
          </cell>
          <cell r="B141">
            <v>1.8621527777777779E-2</v>
          </cell>
        </row>
        <row r="142">
          <cell r="A142">
            <v>214</v>
          </cell>
          <cell r="B142">
            <v>1.8622685185185183E-2</v>
          </cell>
        </row>
        <row r="143">
          <cell r="A143">
            <v>221</v>
          </cell>
          <cell r="B143">
            <v>1.886689814814815E-2</v>
          </cell>
        </row>
        <row r="144">
          <cell r="A144">
            <v>300</v>
          </cell>
          <cell r="B144">
            <v>1.8871527777777779E-2</v>
          </cell>
        </row>
        <row r="145">
          <cell r="A145">
            <v>157</v>
          </cell>
          <cell r="B145">
            <v>1.9467592592592595E-2</v>
          </cell>
        </row>
        <row r="146">
          <cell r="A146">
            <v>134</v>
          </cell>
          <cell r="B146">
            <v>1.9473379629629629E-2</v>
          </cell>
        </row>
        <row r="147">
          <cell r="A147">
            <v>167</v>
          </cell>
          <cell r="B147">
            <v>1.9534722222222221E-2</v>
          </cell>
        </row>
        <row r="148">
          <cell r="A148">
            <v>168</v>
          </cell>
          <cell r="B148">
            <v>1.9584490740740743E-2</v>
          </cell>
        </row>
        <row r="149">
          <cell r="A149">
            <v>115</v>
          </cell>
          <cell r="B149">
            <v>1.9589120370370371E-2</v>
          </cell>
        </row>
        <row r="150">
          <cell r="A150">
            <v>198</v>
          </cell>
          <cell r="B150">
            <v>1.9608796296296298E-2</v>
          </cell>
        </row>
        <row r="151">
          <cell r="A151">
            <v>165</v>
          </cell>
          <cell r="B151">
            <v>1.9646990740740743E-2</v>
          </cell>
        </row>
        <row r="152">
          <cell r="A152">
            <v>177</v>
          </cell>
          <cell r="B152">
            <v>1.9653935185185184E-2</v>
          </cell>
        </row>
        <row r="153">
          <cell r="A153">
            <v>235</v>
          </cell>
          <cell r="B153">
            <v>1.965625E-2</v>
          </cell>
        </row>
        <row r="154">
          <cell r="A154">
            <v>163</v>
          </cell>
          <cell r="B154">
            <v>1.9733796296296298E-2</v>
          </cell>
        </row>
        <row r="155">
          <cell r="A155">
            <v>197</v>
          </cell>
          <cell r="B155">
            <v>1.982638888888889E-2</v>
          </cell>
        </row>
        <row r="156">
          <cell r="A156">
            <v>265</v>
          </cell>
          <cell r="B156">
            <v>1.9771990740740739E-2</v>
          </cell>
        </row>
        <row r="157">
          <cell r="A157">
            <v>107</v>
          </cell>
          <cell r="B157">
            <v>2.0359953703703703E-2</v>
          </cell>
        </row>
        <row r="158">
          <cell r="A158">
            <v>109</v>
          </cell>
          <cell r="B158">
            <v>2.0490740740740743E-2</v>
          </cell>
        </row>
        <row r="159">
          <cell r="A159">
            <v>128</v>
          </cell>
          <cell r="B159">
            <v>2.0493055555555556E-2</v>
          </cell>
        </row>
        <row r="160">
          <cell r="A160">
            <v>188</v>
          </cell>
          <cell r="B160">
            <v>2.074074074074074E-2</v>
          </cell>
        </row>
        <row r="161">
          <cell r="A161">
            <v>135</v>
          </cell>
          <cell r="B161">
            <v>2.0762731481481483E-2</v>
          </cell>
        </row>
        <row r="162">
          <cell r="A162">
            <v>147</v>
          </cell>
          <cell r="B162">
            <v>2.0767361111111111E-2</v>
          </cell>
        </row>
        <row r="163">
          <cell r="A163">
            <v>125</v>
          </cell>
          <cell r="B163">
            <v>2.0768518518518516E-2</v>
          </cell>
        </row>
        <row r="164">
          <cell r="A164">
            <v>216</v>
          </cell>
          <cell r="B164">
            <v>2.0804398148148148E-2</v>
          </cell>
        </row>
        <row r="165">
          <cell r="A165">
            <v>118</v>
          </cell>
          <cell r="B165">
            <v>2.0819444444444443E-2</v>
          </cell>
        </row>
        <row r="166">
          <cell r="A166">
            <v>133</v>
          </cell>
          <cell r="B166">
            <v>2.1656249999999998E-2</v>
          </cell>
        </row>
        <row r="167">
          <cell r="A167">
            <v>139</v>
          </cell>
          <cell r="B167">
            <v>2.1711805555555557E-2</v>
          </cell>
        </row>
        <row r="168">
          <cell r="A168">
            <v>194</v>
          </cell>
          <cell r="B168">
            <v>2.1762731481481484E-2</v>
          </cell>
        </row>
        <row r="169">
          <cell r="A169">
            <v>181</v>
          </cell>
          <cell r="B169">
            <v>2.1822916666666668E-2</v>
          </cell>
        </row>
        <row r="170">
          <cell r="A170">
            <v>129</v>
          </cell>
          <cell r="B170">
            <v>2.2306712962962966E-2</v>
          </cell>
        </row>
        <row r="171">
          <cell r="A171">
            <v>199</v>
          </cell>
          <cell r="B171">
            <v>2.2388888888888889E-2</v>
          </cell>
        </row>
        <row r="172">
          <cell r="A172">
            <v>224</v>
          </cell>
          <cell r="B172">
            <v>2.2391203703703705E-2</v>
          </cell>
        </row>
        <row r="173">
          <cell r="A173">
            <v>183</v>
          </cell>
          <cell r="B173">
            <v>2.2543981481481481E-2</v>
          </cell>
        </row>
        <row r="174">
          <cell r="A174">
            <v>132</v>
          </cell>
          <cell r="B174">
            <v>2.2723379629629628E-2</v>
          </cell>
        </row>
        <row r="175">
          <cell r="A175">
            <v>174</v>
          </cell>
          <cell r="B175">
            <v>2.3013888888888889E-2</v>
          </cell>
        </row>
        <row r="176">
          <cell r="A176">
            <v>171</v>
          </cell>
          <cell r="B176">
            <v>2.3016203703703702E-2</v>
          </cell>
        </row>
        <row r="177">
          <cell r="A177">
            <v>189</v>
          </cell>
          <cell r="B177">
            <v>2.3067129629629632E-2</v>
          </cell>
        </row>
        <row r="178">
          <cell r="A178">
            <v>225</v>
          </cell>
          <cell r="B178">
            <v>2.3087962962962963E-2</v>
          </cell>
        </row>
        <row r="179">
          <cell r="A179">
            <v>104</v>
          </cell>
          <cell r="B179">
            <v>2.3149305555555555E-2</v>
          </cell>
        </row>
        <row r="180">
          <cell r="A180">
            <v>155</v>
          </cell>
          <cell r="B180">
            <v>2.3340277777777779E-2</v>
          </cell>
        </row>
        <row r="181">
          <cell r="A181">
            <v>122</v>
          </cell>
          <cell r="B181">
            <v>2.3385416666666662E-2</v>
          </cell>
        </row>
        <row r="182">
          <cell r="A182">
            <v>138</v>
          </cell>
          <cell r="B182">
            <v>2.349421296296296E-2</v>
          </cell>
        </row>
        <row r="183">
          <cell r="A183">
            <v>160</v>
          </cell>
          <cell r="B183">
            <v>2.4826388888888887E-2</v>
          </cell>
        </row>
        <row r="184">
          <cell r="A184">
            <v>124</v>
          </cell>
          <cell r="B184">
            <v>2.4884259259259259E-2</v>
          </cell>
        </row>
        <row r="185">
          <cell r="A185">
            <v>150</v>
          </cell>
          <cell r="B185">
            <v>2.5277777777777777E-2</v>
          </cell>
        </row>
        <row r="186">
          <cell r="A186">
            <v>126</v>
          </cell>
          <cell r="B186">
            <v>2.5300925925925925E-2</v>
          </cell>
        </row>
        <row r="187">
          <cell r="A187">
            <v>149</v>
          </cell>
          <cell r="B187">
            <v>2.5312500000000002E-2</v>
          </cell>
        </row>
        <row r="188">
          <cell r="A188">
            <v>111</v>
          </cell>
          <cell r="B188">
            <v>2.5983796296296297E-2</v>
          </cell>
        </row>
        <row r="189">
          <cell r="A189">
            <v>396</v>
          </cell>
          <cell r="B189">
            <v>3.259837962962963E-2</v>
          </cell>
        </row>
        <row r="190">
          <cell r="A190">
            <v>407</v>
          </cell>
          <cell r="B190">
            <v>3.2762731481481483E-2</v>
          </cell>
        </row>
        <row r="191">
          <cell r="A191">
            <v>402</v>
          </cell>
          <cell r="B191">
            <v>3.2930555555555553E-2</v>
          </cell>
        </row>
        <row r="192">
          <cell r="A192">
            <v>404</v>
          </cell>
          <cell r="B192">
            <v>3.2950231481481483E-2</v>
          </cell>
        </row>
        <row r="193">
          <cell r="A193">
            <v>425</v>
          </cell>
          <cell r="B193">
            <v>3.3835648148148149E-2</v>
          </cell>
        </row>
        <row r="194">
          <cell r="A194">
            <v>423</v>
          </cell>
          <cell r="B194">
            <v>3.3871527777777778E-2</v>
          </cell>
        </row>
        <row r="195">
          <cell r="A195">
            <v>422</v>
          </cell>
          <cell r="B195">
            <v>3.3939814814814818E-2</v>
          </cell>
        </row>
        <row r="196">
          <cell r="A196">
            <v>443</v>
          </cell>
          <cell r="B196">
            <v>3.3958333333333333E-2</v>
          </cell>
        </row>
        <row r="197">
          <cell r="A197">
            <v>430</v>
          </cell>
          <cell r="B197">
            <v>3.4281249999999999E-2</v>
          </cell>
        </row>
        <row r="198">
          <cell r="A198">
            <v>410</v>
          </cell>
          <cell r="B198">
            <v>3.4374999999999996E-2</v>
          </cell>
        </row>
        <row r="199">
          <cell r="A199">
            <v>427</v>
          </cell>
          <cell r="B199">
            <v>3.4520833333333334E-2</v>
          </cell>
        </row>
        <row r="200">
          <cell r="A200">
            <v>428</v>
          </cell>
          <cell r="B200">
            <v>3.468171296296297E-2</v>
          </cell>
        </row>
        <row r="201">
          <cell r="A201">
            <v>414</v>
          </cell>
          <cell r="B201">
            <v>3.4840277777777783E-2</v>
          </cell>
        </row>
        <row r="202">
          <cell r="A202">
            <v>432</v>
          </cell>
          <cell r="B202">
            <v>3.4841435185185184E-2</v>
          </cell>
        </row>
        <row r="203">
          <cell r="A203">
            <v>398</v>
          </cell>
          <cell r="B203">
            <v>3.4956018518518518E-2</v>
          </cell>
        </row>
        <row r="204">
          <cell r="A204">
            <v>333</v>
          </cell>
          <cell r="B204">
            <v>3.4986111111111114E-2</v>
          </cell>
        </row>
        <row r="205">
          <cell r="A205">
            <v>403</v>
          </cell>
          <cell r="B205">
            <v>3.5178240740740739E-2</v>
          </cell>
        </row>
        <row r="206">
          <cell r="A206">
            <v>431</v>
          </cell>
          <cell r="B206">
            <v>3.5277777777777776E-2</v>
          </cell>
        </row>
        <row r="207">
          <cell r="A207">
            <v>413</v>
          </cell>
          <cell r="B207">
            <v>3.5319444444444445E-2</v>
          </cell>
        </row>
        <row r="208">
          <cell r="A208">
            <v>426</v>
          </cell>
          <cell r="B208">
            <v>3.5474537037037041E-2</v>
          </cell>
        </row>
        <row r="209">
          <cell r="A209">
            <v>412</v>
          </cell>
          <cell r="B209">
            <v>3.5699074074074071E-2</v>
          </cell>
        </row>
        <row r="210">
          <cell r="A210">
            <v>445</v>
          </cell>
          <cell r="B210">
            <v>3.5703703703703703E-2</v>
          </cell>
        </row>
        <row r="211">
          <cell r="A211">
            <v>301</v>
          </cell>
          <cell r="B211">
            <v>3.5759259259259261E-2</v>
          </cell>
        </row>
        <row r="212">
          <cell r="A212">
            <v>406</v>
          </cell>
          <cell r="B212">
            <v>3.5876157407407412E-2</v>
          </cell>
        </row>
        <row r="213">
          <cell r="A213">
            <v>424</v>
          </cell>
          <cell r="B213">
            <v>3.5939814814814813E-2</v>
          </cell>
        </row>
        <row r="214">
          <cell r="A214">
            <v>416</v>
          </cell>
          <cell r="B214">
            <v>3.605324074074074E-2</v>
          </cell>
        </row>
        <row r="215">
          <cell r="A215">
            <v>383</v>
          </cell>
          <cell r="B215">
            <v>3.6364583333333332E-2</v>
          </cell>
        </row>
        <row r="216">
          <cell r="A216">
            <v>408</v>
          </cell>
          <cell r="B216">
            <v>3.6381944444444446E-2</v>
          </cell>
        </row>
        <row r="217">
          <cell r="A217">
            <v>415</v>
          </cell>
          <cell r="B217">
            <v>3.6387731481481479E-2</v>
          </cell>
        </row>
        <row r="218">
          <cell r="A218">
            <v>450</v>
          </cell>
          <cell r="B218">
            <v>3.6388888888888887E-2</v>
          </cell>
        </row>
        <row r="219">
          <cell r="A219">
            <v>419</v>
          </cell>
          <cell r="B219">
            <v>3.6541666666666667E-2</v>
          </cell>
        </row>
        <row r="220">
          <cell r="A220">
            <v>312</v>
          </cell>
          <cell r="B220">
            <v>3.6549768518518523E-2</v>
          </cell>
        </row>
        <row r="221">
          <cell r="A221">
            <v>440</v>
          </cell>
          <cell r="B221">
            <v>3.6638888888888888E-2</v>
          </cell>
        </row>
        <row r="222">
          <cell r="A222">
            <v>392</v>
          </cell>
          <cell r="B222">
            <v>3.6793981481481483E-2</v>
          </cell>
        </row>
        <row r="223">
          <cell r="A223">
            <v>393</v>
          </cell>
          <cell r="B223">
            <v>3.67974537037037E-2</v>
          </cell>
        </row>
        <row r="224">
          <cell r="A224">
            <v>319</v>
          </cell>
          <cell r="B224">
            <v>3.6806712962962958E-2</v>
          </cell>
        </row>
        <row r="225">
          <cell r="A225">
            <v>418</v>
          </cell>
          <cell r="B225">
            <v>3.683101851851852E-2</v>
          </cell>
        </row>
        <row r="226">
          <cell r="A226">
            <v>395</v>
          </cell>
          <cell r="B226">
            <v>3.6939814814814814E-2</v>
          </cell>
        </row>
        <row r="227">
          <cell r="A227">
            <v>394</v>
          </cell>
          <cell r="B227">
            <v>3.6947916666666664E-2</v>
          </cell>
        </row>
        <row r="228">
          <cell r="A228">
            <v>449</v>
          </cell>
          <cell r="B228">
            <v>3.7122685185185182E-2</v>
          </cell>
        </row>
        <row r="229">
          <cell r="A229">
            <v>409</v>
          </cell>
          <cell r="B229">
            <v>3.7138888888888888E-2</v>
          </cell>
        </row>
        <row r="230">
          <cell r="A230">
            <v>439</v>
          </cell>
          <cell r="B230">
            <v>3.7170138888888891E-2</v>
          </cell>
        </row>
        <row r="231">
          <cell r="A231">
            <v>437</v>
          </cell>
          <cell r="B231">
            <v>3.7224537037037035E-2</v>
          </cell>
        </row>
        <row r="232">
          <cell r="A232">
            <v>310</v>
          </cell>
          <cell r="B232">
            <v>3.7228009259259259E-2</v>
          </cell>
        </row>
        <row r="233">
          <cell r="A233">
            <v>420</v>
          </cell>
          <cell r="B233">
            <v>3.7277777777777778E-2</v>
          </cell>
        </row>
        <row r="234">
          <cell r="A234">
            <v>334</v>
          </cell>
          <cell r="B234">
            <v>3.7364583333333333E-2</v>
          </cell>
        </row>
        <row r="235">
          <cell r="A235">
            <v>444</v>
          </cell>
          <cell r="B235">
            <v>3.7430555555555557E-2</v>
          </cell>
        </row>
        <row r="236">
          <cell r="A236">
            <v>447</v>
          </cell>
          <cell r="B236">
            <v>3.7496527777777774E-2</v>
          </cell>
        </row>
        <row r="237">
          <cell r="A237">
            <v>429</v>
          </cell>
          <cell r="B237">
            <v>3.7562500000000006E-2</v>
          </cell>
        </row>
        <row r="238">
          <cell r="A238">
            <v>322</v>
          </cell>
          <cell r="B238">
            <v>3.7673611111111109E-2</v>
          </cell>
        </row>
        <row r="239">
          <cell r="A239">
            <v>316</v>
          </cell>
          <cell r="B239">
            <v>3.7962962962962962E-2</v>
          </cell>
        </row>
        <row r="240">
          <cell r="A240">
            <v>400</v>
          </cell>
          <cell r="B240">
            <v>3.8166666666666668E-2</v>
          </cell>
        </row>
        <row r="241">
          <cell r="A241">
            <v>353</v>
          </cell>
          <cell r="B241">
            <v>3.8194444444444441E-2</v>
          </cell>
        </row>
        <row r="242">
          <cell r="A242">
            <v>441</v>
          </cell>
          <cell r="B242">
            <v>3.8645833333333331E-2</v>
          </cell>
        </row>
        <row r="243">
          <cell r="A243">
            <v>330</v>
          </cell>
          <cell r="B243">
            <v>3.8760416666666665E-2</v>
          </cell>
        </row>
        <row r="244">
          <cell r="A244">
            <v>348</v>
          </cell>
          <cell r="B244">
            <v>3.8840277777777779E-2</v>
          </cell>
        </row>
        <row r="245">
          <cell r="A245">
            <v>442</v>
          </cell>
          <cell r="B245">
            <v>3.8893518518518515E-2</v>
          </cell>
        </row>
        <row r="246">
          <cell r="A246">
            <v>382</v>
          </cell>
          <cell r="B246">
            <v>3.9017361111111114E-2</v>
          </cell>
        </row>
        <row r="247">
          <cell r="A247">
            <v>354</v>
          </cell>
          <cell r="B247">
            <v>3.9410879629629629E-2</v>
          </cell>
        </row>
        <row r="248">
          <cell r="A248">
            <v>302</v>
          </cell>
          <cell r="B248">
            <v>3.9586805555555556E-2</v>
          </cell>
        </row>
        <row r="249">
          <cell r="A249">
            <v>446</v>
          </cell>
          <cell r="B249">
            <v>3.9656249999999997E-2</v>
          </cell>
        </row>
        <row r="250">
          <cell r="A250">
            <v>401</v>
          </cell>
          <cell r="B250">
            <v>3.9907407407407412E-2</v>
          </cell>
        </row>
        <row r="251">
          <cell r="A251">
            <v>351</v>
          </cell>
          <cell r="B251">
            <v>3.9936342592592593E-2</v>
          </cell>
        </row>
        <row r="252">
          <cell r="A252">
            <v>375</v>
          </cell>
          <cell r="B252">
            <v>4.0170138888888887E-2</v>
          </cell>
        </row>
        <row r="253">
          <cell r="A253">
            <v>323</v>
          </cell>
          <cell r="B253">
            <v>4.0269675925925924E-2</v>
          </cell>
        </row>
        <row r="254">
          <cell r="A254">
            <v>448</v>
          </cell>
          <cell r="B254">
            <v>4.0341435185185189E-2</v>
          </cell>
        </row>
        <row r="255">
          <cell r="A255">
            <v>378</v>
          </cell>
          <cell r="B255">
            <v>4.0349537037037038E-2</v>
          </cell>
        </row>
        <row r="256">
          <cell r="A256">
            <v>356</v>
          </cell>
          <cell r="B256">
            <v>4.0390046296296299E-2</v>
          </cell>
        </row>
        <row r="257">
          <cell r="A257">
            <v>381</v>
          </cell>
          <cell r="B257">
            <v>4.0593749999999998E-2</v>
          </cell>
        </row>
        <row r="258">
          <cell r="A258">
            <v>362</v>
          </cell>
          <cell r="B258">
            <v>4.0622685185185185E-2</v>
          </cell>
        </row>
        <row r="259">
          <cell r="A259">
            <v>347</v>
          </cell>
          <cell r="B259">
            <v>4.0721064814814814E-2</v>
          </cell>
        </row>
        <row r="260">
          <cell r="A260">
            <v>373</v>
          </cell>
          <cell r="B260">
            <v>4.0736111111111105E-2</v>
          </cell>
        </row>
        <row r="261">
          <cell r="A261">
            <v>363</v>
          </cell>
          <cell r="B261">
            <v>4.0798611111111112E-2</v>
          </cell>
        </row>
        <row r="262">
          <cell r="A262">
            <v>386</v>
          </cell>
          <cell r="B262">
            <v>4.1122685185185186E-2</v>
          </cell>
        </row>
        <row r="263">
          <cell r="A263">
            <v>368</v>
          </cell>
          <cell r="B263">
            <v>4.1346064814814815E-2</v>
          </cell>
        </row>
        <row r="264">
          <cell r="A264">
            <v>379</v>
          </cell>
          <cell r="B264">
            <v>4.1445601851851852E-2</v>
          </cell>
        </row>
        <row r="265">
          <cell r="A265">
            <v>352</v>
          </cell>
          <cell r="B265">
            <v>4.1513888888888892E-2</v>
          </cell>
        </row>
        <row r="266">
          <cell r="A266">
            <v>306</v>
          </cell>
          <cell r="B266">
            <v>4.1793981481481481E-2</v>
          </cell>
        </row>
        <row r="267">
          <cell r="A267">
            <v>380</v>
          </cell>
          <cell r="B267">
            <v>4.1851851851851855E-2</v>
          </cell>
        </row>
        <row r="268">
          <cell r="A268">
            <v>389</v>
          </cell>
          <cell r="B268">
            <v>4.1967592592592591E-2</v>
          </cell>
        </row>
        <row r="269">
          <cell r="A269">
            <v>305</v>
          </cell>
          <cell r="B269">
            <v>4.2118055555555554E-2</v>
          </cell>
        </row>
        <row r="270">
          <cell r="A270">
            <v>367</v>
          </cell>
          <cell r="B270">
            <v>4.2395833333333334E-2</v>
          </cell>
        </row>
        <row r="271">
          <cell r="A271">
            <v>303</v>
          </cell>
          <cell r="B271">
            <v>4.2511574074074077E-2</v>
          </cell>
        </row>
        <row r="272">
          <cell r="A272">
            <v>376</v>
          </cell>
          <cell r="B272">
            <v>4.2581018518518525E-2</v>
          </cell>
        </row>
        <row r="273">
          <cell r="A273">
            <v>355</v>
          </cell>
          <cell r="B273">
            <v>4.2777777777777776E-2</v>
          </cell>
        </row>
        <row r="274">
          <cell r="A274">
            <v>371</v>
          </cell>
          <cell r="B274">
            <v>4.2847222222222224E-2</v>
          </cell>
        </row>
        <row r="275">
          <cell r="A275">
            <v>335</v>
          </cell>
          <cell r="B275">
            <v>4.3032407407407408E-2</v>
          </cell>
        </row>
        <row r="276">
          <cell r="A276">
            <v>377</v>
          </cell>
          <cell r="B276">
            <v>4.3541666666666666E-2</v>
          </cell>
        </row>
        <row r="277">
          <cell r="A277">
            <v>338</v>
          </cell>
          <cell r="B277">
            <v>4.3946759259259255E-2</v>
          </cell>
        </row>
        <row r="278">
          <cell r="A278">
            <v>343</v>
          </cell>
          <cell r="B278">
            <v>4.4259259259259255E-2</v>
          </cell>
        </row>
        <row r="279">
          <cell r="A279">
            <v>314</v>
          </cell>
          <cell r="B279">
            <v>4.4305555555555549E-2</v>
          </cell>
        </row>
        <row r="280">
          <cell r="A280">
            <v>370</v>
          </cell>
          <cell r="B280">
            <v>4.4560185185185182E-2</v>
          </cell>
        </row>
        <row r="281">
          <cell r="A281">
            <v>339</v>
          </cell>
          <cell r="B281">
            <v>4.4583333333333336E-2</v>
          </cell>
        </row>
        <row r="282">
          <cell r="A282">
            <v>313</v>
          </cell>
          <cell r="B282">
            <v>4.4594907407407409E-2</v>
          </cell>
        </row>
        <row r="283">
          <cell r="A283">
            <v>344</v>
          </cell>
          <cell r="B283">
            <v>4.5104166666666667E-2</v>
          </cell>
        </row>
        <row r="284">
          <cell r="A284">
            <v>372</v>
          </cell>
          <cell r="B284">
            <v>4.5289351851851851E-2</v>
          </cell>
        </row>
        <row r="285">
          <cell r="A285">
            <v>304</v>
          </cell>
          <cell r="B285">
            <v>4.5300925925925932E-2</v>
          </cell>
        </row>
        <row r="286">
          <cell r="A286">
            <v>357</v>
          </cell>
          <cell r="B286">
            <v>4.5405092592592594E-2</v>
          </cell>
        </row>
        <row r="287">
          <cell r="A287">
            <v>384</v>
          </cell>
          <cell r="B287">
            <v>4.5879629629629631E-2</v>
          </cell>
        </row>
        <row r="288">
          <cell r="A288">
            <v>311</v>
          </cell>
          <cell r="B288">
            <v>4.5891203703703705E-2</v>
          </cell>
        </row>
        <row r="289">
          <cell r="A289">
            <v>358</v>
          </cell>
          <cell r="B289">
            <v>4.6192129629629632E-2</v>
          </cell>
        </row>
        <row r="290">
          <cell r="A290">
            <v>308</v>
          </cell>
          <cell r="B290">
            <v>4.6296296296296301E-2</v>
          </cell>
        </row>
        <row r="291">
          <cell r="A291">
            <v>331</v>
          </cell>
          <cell r="B291">
            <v>4.6446759259259257E-2</v>
          </cell>
        </row>
        <row r="292">
          <cell r="A292">
            <v>365</v>
          </cell>
          <cell r="B292">
            <v>4.6712962962962963E-2</v>
          </cell>
        </row>
        <row r="293">
          <cell r="A293">
            <v>388</v>
          </cell>
          <cell r="B293">
            <v>4.673611111111111E-2</v>
          </cell>
        </row>
        <row r="294">
          <cell r="A294">
            <v>346</v>
          </cell>
          <cell r="B294">
            <v>4.6759259259259257E-2</v>
          </cell>
        </row>
        <row r="295">
          <cell r="A295">
            <v>360</v>
          </cell>
          <cell r="B295">
            <v>4.6828703703703706E-2</v>
          </cell>
        </row>
        <row r="296">
          <cell r="A296">
            <v>350</v>
          </cell>
          <cell r="B296">
            <v>4.7615740740740743E-2</v>
          </cell>
        </row>
        <row r="297">
          <cell r="A297">
            <v>307</v>
          </cell>
          <cell r="B297">
            <v>4.7696759259259258E-2</v>
          </cell>
        </row>
        <row r="298">
          <cell r="A298">
            <v>345</v>
          </cell>
          <cell r="B298">
            <v>4.8182870370370369E-2</v>
          </cell>
        </row>
        <row r="299">
          <cell r="A299">
            <v>324</v>
          </cell>
          <cell r="B299">
            <v>4.8819444444444443E-2</v>
          </cell>
        </row>
        <row r="300">
          <cell r="A300">
            <v>321</v>
          </cell>
          <cell r="B300">
            <v>4.8865740740740737E-2</v>
          </cell>
        </row>
        <row r="301">
          <cell r="A301">
            <v>390</v>
          </cell>
          <cell r="B301">
            <v>4.9768518518518517E-2</v>
          </cell>
        </row>
        <row r="302">
          <cell r="A302">
            <v>332</v>
          </cell>
          <cell r="B302">
            <v>4.9837962962962966E-2</v>
          </cell>
        </row>
        <row r="303">
          <cell r="A303">
            <v>374</v>
          </cell>
          <cell r="B303">
            <v>4.988425925925926E-2</v>
          </cell>
        </row>
        <row r="304">
          <cell r="A304">
            <v>366</v>
          </cell>
          <cell r="B304">
            <v>5.0266203703703709E-2</v>
          </cell>
        </row>
        <row r="305">
          <cell r="A305">
            <v>364</v>
          </cell>
          <cell r="B305">
            <v>5.0312500000000003E-2</v>
          </cell>
        </row>
        <row r="306">
          <cell r="A306">
            <v>369</v>
          </cell>
          <cell r="B306">
            <v>5.0474537037037033E-2</v>
          </cell>
        </row>
        <row r="307">
          <cell r="A307">
            <v>317</v>
          </cell>
          <cell r="B307">
            <v>5.0532407407407408E-2</v>
          </cell>
        </row>
        <row r="308">
          <cell r="A308">
            <v>318</v>
          </cell>
          <cell r="B308">
            <v>5.0543981481481481E-2</v>
          </cell>
        </row>
        <row r="309">
          <cell r="A309">
            <v>315</v>
          </cell>
          <cell r="B309">
            <v>5.0567129629629635E-2</v>
          </cell>
        </row>
        <row r="310">
          <cell r="A310">
            <v>336</v>
          </cell>
          <cell r="B310">
            <v>5.0578703703703709E-2</v>
          </cell>
        </row>
        <row r="311">
          <cell r="A311">
            <v>326</v>
          </cell>
          <cell r="B311">
            <v>5.151620370370371E-2</v>
          </cell>
        </row>
        <row r="312">
          <cell r="A312">
            <v>341</v>
          </cell>
          <cell r="B312">
            <v>5.1527777777777777E-2</v>
          </cell>
        </row>
        <row r="313">
          <cell r="A313">
            <v>337</v>
          </cell>
          <cell r="B313">
            <v>5.1898148148148145E-2</v>
          </cell>
        </row>
        <row r="314">
          <cell r="A314">
            <v>342</v>
          </cell>
          <cell r="B314">
            <v>5.1909722222222225E-2</v>
          </cell>
        </row>
        <row r="315">
          <cell r="A315">
            <v>327</v>
          </cell>
          <cell r="B315">
            <v>5.1921296296296299E-2</v>
          </cell>
        </row>
        <row r="316">
          <cell r="A316">
            <v>387</v>
          </cell>
          <cell r="B316">
            <v>5.2835648148148145E-2</v>
          </cell>
        </row>
        <row r="317">
          <cell r="A317">
            <v>349</v>
          </cell>
          <cell r="B317">
            <v>5.3182870370370366E-2</v>
          </cell>
        </row>
        <row r="318">
          <cell r="A318">
            <v>391</v>
          </cell>
          <cell r="B318">
            <v>5.3460648148148153E-2</v>
          </cell>
        </row>
        <row r="319">
          <cell r="A319">
            <v>320</v>
          </cell>
          <cell r="B319">
            <v>5.4189814814814809E-2</v>
          </cell>
        </row>
        <row r="320">
          <cell r="A320">
            <v>325</v>
          </cell>
          <cell r="B320">
            <v>5.6944444444444443E-2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2"/>
  <sheetViews>
    <sheetView workbookViewId="0">
      <selection activeCell="N194" sqref="N194"/>
    </sheetView>
  </sheetViews>
  <sheetFormatPr defaultRowHeight="15" x14ac:dyDescent="0.25"/>
  <cols>
    <col min="1" max="1" width="3" customWidth="1"/>
    <col min="2" max="2" width="22.85546875" customWidth="1"/>
    <col min="3" max="3" width="6.140625" bestFit="1" customWidth="1"/>
    <col min="4" max="4" width="5.85546875" style="1" customWidth="1"/>
    <col min="5" max="5" width="12.140625" style="1" customWidth="1"/>
    <col min="6" max="6" width="31.28515625" customWidth="1"/>
    <col min="7" max="7" width="5.5703125" customWidth="1"/>
    <col min="8" max="8" width="1.7109375" hidden="1" customWidth="1"/>
    <col min="9" max="9" width="7.42578125" customWidth="1"/>
    <col min="10" max="10" width="6.85546875" customWidth="1"/>
    <col min="11" max="11" width="20.5703125" customWidth="1"/>
    <col min="12" max="12" width="9.140625" hidden="1" customWidth="1"/>
  </cols>
  <sheetData>
    <row r="1" spans="1:12" ht="20.25" x14ac:dyDescent="0.3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2" ht="20.25" x14ac:dyDescent="0.3">
      <c r="A2" s="61" t="s">
        <v>89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2" x14ac:dyDescent="0.25">
      <c r="A3" s="62" t="s">
        <v>1</v>
      </c>
      <c r="B3" s="62"/>
      <c r="H3" s="63" t="s">
        <v>90</v>
      </c>
      <c r="I3" s="63"/>
      <c r="J3" s="63"/>
      <c r="K3" s="63"/>
    </row>
    <row r="4" spans="1:12" x14ac:dyDescent="0.25">
      <c r="A4" s="60" t="s">
        <v>2</v>
      </c>
      <c r="B4" s="60"/>
      <c r="E4" s="64"/>
      <c r="F4" s="64"/>
      <c r="G4" s="65" t="s">
        <v>3</v>
      </c>
      <c r="H4" s="65"/>
      <c r="I4" s="65"/>
      <c r="J4" s="65"/>
      <c r="K4" s="65"/>
    </row>
    <row r="5" spans="1:12" ht="27.75" customHeight="1" x14ac:dyDescent="0.25">
      <c r="A5" s="4" t="s">
        <v>91</v>
      </c>
      <c r="B5" s="3" t="s">
        <v>4</v>
      </c>
      <c r="C5" s="3" t="s">
        <v>5</v>
      </c>
      <c r="D5" s="2" t="s">
        <v>6</v>
      </c>
      <c r="E5" s="2" t="s">
        <v>7</v>
      </c>
      <c r="F5" s="3" t="s">
        <v>8</v>
      </c>
      <c r="G5" s="3" t="s">
        <v>9</v>
      </c>
      <c r="H5" s="4" t="s">
        <v>10</v>
      </c>
      <c r="I5" s="4" t="s">
        <v>10</v>
      </c>
      <c r="J5" s="66" t="s">
        <v>56</v>
      </c>
      <c r="K5" s="3" t="s">
        <v>11</v>
      </c>
    </row>
    <row r="6" spans="1:12" ht="15" customHeight="1" x14ac:dyDescent="0.25">
      <c r="A6" s="59" t="s">
        <v>92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41">
        <v>0</v>
      </c>
    </row>
    <row r="7" spans="1:12" x14ac:dyDescent="0.25">
      <c r="A7" s="5">
        <v>1</v>
      </c>
      <c r="B7" s="21" t="s">
        <v>33</v>
      </c>
      <c r="C7" s="13">
        <v>2004</v>
      </c>
      <c r="D7" s="10"/>
      <c r="E7" s="22" t="s">
        <v>14</v>
      </c>
      <c r="F7" s="11" t="s">
        <v>93</v>
      </c>
      <c r="G7" s="13">
        <v>212</v>
      </c>
      <c r="H7" s="10">
        <f>IF([1]Финишка!$A$3=0," ",VLOOKUP(G7,[1]Финишка!$A$3:$B$380,2,FALSE))</f>
        <v>1.370601851851852E-2</v>
      </c>
      <c r="I7" s="10">
        <f t="shared" ref="I7:I21" si="0">H7-L7</f>
        <v>1.370601851851852E-2</v>
      </c>
      <c r="J7" s="10" t="s">
        <v>76</v>
      </c>
      <c r="K7" s="11" t="s">
        <v>22</v>
      </c>
      <c r="L7" s="41">
        <v>0</v>
      </c>
    </row>
    <row r="8" spans="1:12" x14ac:dyDescent="0.25">
      <c r="A8" s="5">
        <v>2</v>
      </c>
      <c r="B8" s="6" t="s">
        <v>94</v>
      </c>
      <c r="C8" s="7" t="s">
        <v>95</v>
      </c>
      <c r="D8" s="8" t="s">
        <v>13</v>
      </c>
      <c r="E8" s="11" t="s">
        <v>14</v>
      </c>
      <c r="F8" s="9" t="s">
        <v>93</v>
      </c>
      <c r="G8" s="13">
        <v>205</v>
      </c>
      <c r="H8" s="10">
        <f>IF([1]Финишка!$A$3=0," ",VLOOKUP(G8,[1]Финишка!$A$3:$B$380,2,FALSE))</f>
        <v>1.4512731481481481E-2</v>
      </c>
      <c r="I8" s="10">
        <f t="shared" si="0"/>
        <v>1.4512731481481481E-2</v>
      </c>
      <c r="J8" s="10" t="s">
        <v>58</v>
      </c>
      <c r="K8" s="6" t="s">
        <v>21</v>
      </c>
      <c r="L8" s="41">
        <v>0</v>
      </c>
    </row>
    <row r="9" spans="1:12" x14ac:dyDescent="0.25">
      <c r="A9" s="5">
        <v>3</v>
      </c>
      <c r="B9" s="6" t="s">
        <v>96</v>
      </c>
      <c r="C9" s="8">
        <v>2005</v>
      </c>
      <c r="D9" s="8" t="s">
        <v>20</v>
      </c>
      <c r="E9" s="19" t="s">
        <v>14</v>
      </c>
      <c r="F9" s="9" t="s">
        <v>93</v>
      </c>
      <c r="G9" s="32">
        <v>233</v>
      </c>
      <c r="H9" s="10">
        <f>IF([1]Финишка!$A$3=0," ",VLOOKUP(G9,[1]Финишка!$A$3:$B$380,2,FALSE))</f>
        <v>1.4613425925925926E-2</v>
      </c>
      <c r="I9" s="10">
        <f t="shared" si="0"/>
        <v>1.4613425925925926E-2</v>
      </c>
      <c r="J9" s="10" t="s">
        <v>58</v>
      </c>
      <c r="K9" s="9" t="s">
        <v>29</v>
      </c>
      <c r="L9" s="41">
        <v>0</v>
      </c>
    </row>
    <row r="10" spans="1:12" x14ac:dyDescent="0.25">
      <c r="A10" s="8">
        <v>4</v>
      </c>
      <c r="B10" s="6" t="s">
        <v>97</v>
      </c>
      <c r="C10" s="7" t="s">
        <v>98</v>
      </c>
      <c r="D10" s="8" t="s">
        <v>23</v>
      </c>
      <c r="E10" s="45" t="s">
        <v>14</v>
      </c>
      <c r="F10" s="21" t="s">
        <v>18</v>
      </c>
      <c r="G10" s="13">
        <v>284</v>
      </c>
      <c r="H10" s="10">
        <f>IF([1]Финишка!$A$3=0," ",VLOOKUP(G10,[1]Финишка!$A$3:$B$380,2,FALSE))</f>
        <v>1.5349537037037037E-2</v>
      </c>
      <c r="I10" s="10">
        <f t="shared" si="0"/>
        <v>1.5349537037037037E-2</v>
      </c>
      <c r="J10" s="10" t="s">
        <v>99</v>
      </c>
      <c r="K10" s="21" t="s">
        <v>19</v>
      </c>
      <c r="L10" s="41">
        <v>0</v>
      </c>
    </row>
    <row r="11" spans="1:12" x14ac:dyDescent="0.25">
      <c r="A11" s="14">
        <v>5</v>
      </c>
      <c r="B11" s="15" t="s">
        <v>100</v>
      </c>
      <c r="C11" s="14">
        <v>2004</v>
      </c>
      <c r="D11" s="14" t="s">
        <v>15</v>
      </c>
      <c r="E11" s="48" t="s">
        <v>14</v>
      </c>
      <c r="F11" s="11" t="s">
        <v>93</v>
      </c>
      <c r="G11" s="42">
        <v>239</v>
      </c>
      <c r="H11" s="10">
        <f>IF([1]Финишка!$A$3=0," ",VLOOKUP(G11,[1]Финишка!$A$3:$B$380,2,FALSE))</f>
        <v>1.6759259259259258E-2</v>
      </c>
      <c r="I11" s="10">
        <f t="shared" si="0"/>
        <v>1.6759259259259258E-2</v>
      </c>
      <c r="J11" s="10" t="s">
        <v>101</v>
      </c>
      <c r="K11" s="6" t="s">
        <v>70</v>
      </c>
      <c r="L11" s="41">
        <v>0</v>
      </c>
    </row>
    <row r="12" spans="1:12" x14ac:dyDescent="0.25">
      <c r="A12" s="8">
        <v>6</v>
      </c>
      <c r="B12" s="15" t="s">
        <v>102</v>
      </c>
      <c r="C12" s="18" t="s">
        <v>57</v>
      </c>
      <c r="D12" s="14"/>
      <c r="E12" s="8" t="s">
        <v>14</v>
      </c>
      <c r="F12" s="9" t="s">
        <v>103</v>
      </c>
      <c r="G12" s="13">
        <v>264</v>
      </c>
      <c r="H12" s="10">
        <f>IF([1]Финишка!$A$3=0," ",VLOOKUP(G12,[1]Финишка!$A$3:$B$380,2,FALSE))</f>
        <v>1.6878472222222222E-2</v>
      </c>
      <c r="I12" s="10">
        <f t="shared" si="0"/>
        <v>1.6878472222222222E-2</v>
      </c>
      <c r="J12" s="10" t="s">
        <v>101</v>
      </c>
      <c r="K12" s="11" t="s">
        <v>104</v>
      </c>
      <c r="L12" s="41">
        <v>0</v>
      </c>
    </row>
    <row r="13" spans="1:12" x14ac:dyDescent="0.25">
      <c r="A13" s="14">
        <v>7</v>
      </c>
      <c r="B13" s="15" t="s">
        <v>105</v>
      </c>
      <c r="C13" s="18" t="s">
        <v>95</v>
      </c>
      <c r="D13" s="14"/>
      <c r="E13" s="11" t="s">
        <v>14</v>
      </c>
      <c r="F13" s="9" t="s">
        <v>106</v>
      </c>
      <c r="G13" s="19">
        <v>176</v>
      </c>
      <c r="H13" s="10">
        <f>IF([1]Финишка!$A$3=0," ",VLOOKUP(G13,[1]Финишка!$A$3:$B$380,2,FALSE))</f>
        <v>1.693634259259259E-2</v>
      </c>
      <c r="I13" s="10">
        <f t="shared" si="0"/>
        <v>1.693634259259259E-2</v>
      </c>
      <c r="J13" s="10" t="s">
        <v>101</v>
      </c>
      <c r="K13" s="11" t="s">
        <v>107</v>
      </c>
      <c r="L13" s="41">
        <v>0</v>
      </c>
    </row>
    <row r="14" spans="1:12" x14ac:dyDescent="0.25">
      <c r="A14" s="8">
        <v>8</v>
      </c>
      <c r="B14" s="15" t="s">
        <v>108</v>
      </c>
      <c r="C14" s="18" t="s">
        <v>95</v>
      </c>
      <c r="D14" s="14"/>
      <c r="E14" s="21" t="s">
        <v>14</v>
      </c>
      <c r="F14" s="9" t="s">
        <v>106</v>
      </c>
      <c r="G14" s="19">
        <v>130</v>
      </c>
      <c r="H14" s="10">
        <f>IF([1]Финишка!$A$3=0," ",VLOOKUP(G14,[1]Финишка!$A$3:$B$380,2,FALSE))</f>
        <v>1.6961805555555556E-2</v>
      </c>
      <c r="I14" s="10">
        <f t="shared" si="0"/>
        <v>1.6961805555555556E-2</v>
      </c>
      <c r="J14" s="10" t="s">
        <v>101</v>
      </c>
      <c r="K14" s="11" t="s">
        <v>107</v>
      </c>
      <c r="L14" s="41">
        <v>0</v>
      </c>
    </row>
    <row r="15" spans="1:12" x14ac:dyDescent="0.25">
      <c r="A15" s="14">
        <v>9</v>
      </c>
      <c r="B15" s="15" t="s">
        <v>109</v>
      </c>
      <c r="C15" s="14">
        <v>2004</v>
      </c>
      <c r="D15" s="14"/>
      <c r="E15" s="11" t="s">
        <v>14</v>
      </c>
      <c r="F15" s="9" t="s">
        <v>110</v>
      </c>
      <c r="G15" s="16">
        <v>254</v>
      </c>
      <c r="H15" s="10">
        <f>IF([1]Финишка!$A$3=0," ",VLOOKUP(G15,[1]Финишка!$A$3:$B$380,2,FALSE))</f>
        <v>1.751273148148148E-2</v>
      </c>
      <c r="I15" s="10">
        <f t="shared" si="0"/>
        <v>1.751273148148148E-2</v>
      </c>
      <c r="J15" s="10" t="s">
        <v>60</v>
      </c>
      <c r="K15" s="6" t="s">
        <v>111</v>
      </c>
      <c r="L15" s="41">
        <v>0</v>
      </c>
    </row>
    <row r="16" spans="1:12" x14ac:dyDescent="0.25">
      <c r="A16" s="8">
        <v>10</v>
      </c>
      <c r="B16" s="6" t="s">
        <v>112</v>
      </c>
      <c r="C16" s="7" t="s">
        <v>57</v>
      </c>
      <c r="D16" s="8"/>
      <c r="E16" s="21" t="s">
        <v>14</v>
      </c>
      <c r="F16" s="9" t="s">
        <v>32</v>
      </c>
      <c r="G16" s="8">
        <v>146</v>
      </c>
      <c r="H16" s="10">
        <f>IF([1]Финишка!$A$3=0," ",VLOOKUP(G16,[1]Финишка!$A$3:$B$380,2,FALSE))</f>
        <v>1.7765046296296296E-2</v>
      </c>
      <c r="I16" s="10">
        <f t="shared" si="0"/>
        <v>1.7765046296296296E-2</v>
      </c>
      <c r="J16" s="10" t="s">
        <v>60</v>
      </c>
      <c r="K16" s="11"/>
      <c r="L16" s="41">
        <v>0</v>
      </c>
    </row>
    <row r="17" spans="1:12" x14ac:dyDescent="0.25">
      <c r="A17" s="14">
        <v>11</v>
      </c>
      <c r="B17" s="6" t="s">
        <v>113</v>
      </c>
      <c r="C17" s="8">
        <v>2005</v>
      </c>
      <c r="D17" s="8"/>
      <c r="E17" s="11" t="s">
        <v>14</v>
      </c>
      <c r="F17" s="9" t="s">
        <v>110</v>
      </c>
      <c r="G17" s="13">
        <v>258</v>
      </c>
      <c r="H17" s="10">
        <f>IF([1]Финишка!$A$3=0," ",VLOOKUP(G17,[1]Финишка!$A$3:$B$380,2,FALSE))</f>
        <v>1.8113425925925925E-2</v>
      </c>
      <c r="I17" s="10">
        <f t="shared" si="0"/>
        <v>1.8113425925925925E-2</v>
      </c>
      <c r="J17" s="10" t="s">
        <v>60</v>
      </c>
      <c r="K17" s="11" t="s">
        <v>111</v>
      </c>
      <c r="L17" s="41">
        <v>0</v>
      </c>
    </row>
    <row r="18" spans="1:12" x14ac:dyDescent="0.25">
      <c r="A18" s="8">
        <v>12</v>
      </c>
      <c r="B18" s="6" t="s">
        <v>114</v>
      </c>
      <c r="C18" s="8">
        <v>2007</v>
      </c>
      <c r="D18" s="8"/>
      <c r="E18" s="8" t="s">
        <v>14</v>
      </c>
      <c r="F18" s="6" t="s">
        <v>93</v>
      </c>
      <c r="G18" s="26">
        <v>217</v>
      </c>
      <c r="H18" s="10">
        <f>IF([1]Финишка!$A$3=0," ",VLOOKUP(G18,[1]Финишка!$A$3:$B$380,2,FALSE))</f>
        <v>1.8343749999999999E-2</v>
      </c>
      <c r="I18" s="10">
        <f t="shared" si="0"/>
        <v>1.8343749999999999E-2</v>
      </c>
      <c r="J18" s="10" t="s">
        <v>60</v>
      </c>
      <c r="K18" s="6" t="s">
        <v>22</v>
      </c>
      <c r="L18" s="41">
        <v>0</v>
      </c>
    </row>
    <row r="19" spans="1:12" x14ac:dyDescent="0.25">
      <c r="A19" s="14">
        <v>13</v>
      </c>
      <c r="B19" s="6" t="s">
        <v>61</v>
      </c>
      <c r="C19" s="8">
        <v>2005</v>
      </c>
      <c r="D19" s="8" t="s">
        <v>15</v>
      </c>
      <c r="E19" s="9" t="s">
        <v>14</v>
      </c>
      <c r="F19" s="9" t="s">
        <v>93</v>
      </c>
      <c r="G19" s="43">
        <v>235</v>
      </c>
      <c r="H19" s="10">
        <f>IF([1]Финишка!$A$3=0," ",VLOOKUP(G19,[1]Финишка!$A$3:$B$380,2,FALSE))</f>
        <v>1.965625E-2</v>
      </c>
      <c r="I19" s="10">
        <f t="shared" si="0"/>
        <v>1.965625E-2</v>
      </c>
      <c r="J19" s="10" t="s">
        <v>60</v>
      </c>
      <c r="K19" s="11" t="s">
        <v>29</v>
      </c>
      <c r="L19" s="41">
        <v>0</v>
      </c>
    </row>
    <row r="20" spans="1:12" x14ac:dyDescent="0.25">
      <c r="A20" s="8">
        <v>14</v>
      </c>
      <c r="B20" s="6" t="s">
        <v>115</v>
      </c>
      <c r="C20" s="8">
        <v>2007</v>
      </c>
      <c r="D20" s="8"/>
      <c r="E20" s="8" t="s">
        <v>14</v>
      </c>
      <c r="F20" s="9" t="s">
        <v>93</v>
      </c>
      <c r="G20" s="8">
        <v>216</v>
      </c>
      <c r="H20" s="10">
        <f>IF([1]Финишка!$A$3=0," ",VLOOKUP(G20,[1]Финишка!$A$3:$B$380,2,FALSE))</f>
        <v>2.0804398148148148E-2</v>
      </c>
      <c r="I20" s="10">
        <f t="shared" si="0"/>
        <v>2.0804398148148148E-2</v>
      </c>
      <c r="J20" s="10" t="s">
        <v>60</v>
      </c>
      <c r="K20" s="11" t="s">
        <v>22</v>
      </c>
      <c r="L20" s="41">
        <v>0</v>
      </c>
    </row>
    <row r="21" spans="1:12" x14ac:dyDescent="0.25">
      <c r="A21" s="14">
        <v>15</v>
      </c>
      <c r="B21" s="6" t="s">
        <v>116</v>
      </c>
      <c r="C21" s="7" t="s">
        <v>117</v>
      </c>
      <c r="D21" s="8"/>
      <c r="E21" s="8" t="s">
        <v>14</v>
      </c>
      <c r="F21" s="9" t="s">
        <v>93</v>
      </c>
      <c r="G21" s="32">
        <v>224</v>
      </c>
      <c r="H21" s="10">
        <f>IF([1]Финишка!$A$3=0," ",VLOOKUP(G21,[1]Финишка!$A$3:$B$380,2,FALSE))</f>
        <v>2.2391203703703705E-2</v>
      </c>
      <c r="I21" s="10">
        <f t="shared" si="0"/>
        <v>2.2391203703703705E-2</v>
      </c>
      <c r="J21" s="10" t="s">
        <v>60</v>
      </c>
      <c r="K21" s="11" t="s">
        <v>22</v>
      </c>
      <c r="L21" s="41">
        <v>0</v>
      </c>
    </row>
    <row r="22" spans="1:12" x14ac:dyDescent="0.25">
      <c r="A22" s="14"/>
      <c r="B22" s="6"/>
      <c r="C22" s="7"/>
      <c r="D22" s="8"/>
      <c r="E22" s="21"/>
      <c r="F22" s="9"/>
      <c r="G22" s="8"/>
      <c r="H22" s="10"/>
      <c r="I22" s="10"/>
      <c r="J22" s="10"/>
      <c r="K22" s="11"/>
      <c r="L22" s="41">
        <v>0</v>
      </c>
    </row>
    <row r="23" spans="1:12" ht="15.75" x14ac:dyDescent="0.25">
      <c r="A23" s="67" t="s">
        <v>118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41">
        <v>0</v>
      </c>
    </row>
    <row r="24" spans="1:12" x14ac:dyDescent="0.25">
      <c r="A24" s="5">
        <v>1</v>
      </c>
      <c r="B24" s="21" t="s">
        <v>63</v>
      </c>
      <c r="C24" s="13">
        <v>2004</v>
      </c>
      <c r="D24" s="8" t="s">
        <v>20</v>
      </c>
      <c r="E24" s="20" t="s">
        <v>14</v>
      </c>
      <c r="F24" s="11" t="s">
        <v>18</v>
      </c>
      <c r="G24" s="37">
        <v>281</v>
      </c>
      <c r="H24" s="10">
        <f>IF([1]Финишка!$A$3=0," ",VLOOKUP(G24,[1]Финишка!$A$3:$B$380,2,FALSE))</f>
        <v>1.260763888888889E-2</v>
      </c>
      <c r="I24" s="10">
        <f t="shared" ref="I24:I57" si="1">H24-L24</f>
        <v>1.260763888888889E-2</v>
      </c>
      <c r="J24" s="10" t="s">
        <v>99</v>
      </c>
      <c r="K24" s="20" t="s">
        <v>19</v>
      </c>
      <c r="L24" s="41">
        <v>0</v>
      </c>
    </row>
    <row r="25" spans="1:12" x14ac:dyDescent="0.25">
      <c r="A25" s="5">
        <v>2</v>
      </c>
      <c r="B25" s="21" t="s">
        <v>119</v>
      </c>
      <c r="C25" s="13">
        <v>2004</v>
      </c>
      <c r="D25" s="10"/>
      <c r="E25" s="12" t="s">
        <v>14</v>
      </c>
      <c r="F25" s="9" t="s">
        <v>110</v>
      </c>
      <c r="G25" s="32">
        <v>248</v>
      </c>
      <c r="H25" s="10">
        <f>IF([1]Финишка!$A$3=0," ",VLOOKUP(G25,[1]Финишка!$A$3:$B$380,2,FALSE))</f>
        <v>1.3010416666666665E-2</v>
      </c>
      <c r="I25" s="10">
        <f t="shared" si="1"/>
        <v>1.3010416666666665E-2</v>
      </c>
      <c r="J25" s="10" t="s">
        <v>99</v>
      </c>
      <c r="K25" s="11" t="s">
        <v>111</v>
      </c>
      <c r="L25" s="41">
        <v>0</v>
      </c>
    </row>
    <row r="26" spans="1:12" x14ac:dyDescent="0.25">
      <c r="A26" s="5">
        <v>3</v>
      </c>
      <c r="B26" s="21" t="s">
        <v>120</v>
      </c>
      <c r="C26" s="13">
        <v>2005</v>
      </c>
      <c r="D26" s="10" t="s">
        <v>23</v>
      </c>
      <c r="E26" s="19" t="s">
        <v>14</v>
      </c>
      <c r="F26" s="9" t="s">
        <v>93</v>
      </c>
      <c r="G26" s="8">
        <v>228</v>
      </c>
      <c r="H26" s="10">
        <f>IF([1]Финишка!$A$3=0," ",VLOOKUP(G26,[1]Финишка!$A$3:$B$380,2,FALSE))</f>
        <v>1.346990740740741E-2</v>
      </c>
      <c r="I26" s="10">
        <f t="shared" si="1"/>
        <v>1.346990740740741E-2</v>
      </c>
      <c r="J26" s="10" t="s">
        <v>101</v>
      </c>
      <c r="K26" s="6" t="s">
        <v>24</v>
      </c>
      <c r="L26" s="41">
        <v>0</v>
      </c>
    </row>
    <row r="27" spans="1:12" x14ac:dyDescent="0.25">
      <c r="A27" s="8">
        <v>4</v>
      </c>
      <c r="B27" s="17" t="s">
        <v>35</v>
      </c>
      <c r="C27" s="19">
        <v>2004</v>
      </c>
      <c r="D27" s="19" t="s">
        <v>23</v>
      </c>
      <c r="E27" s="9" t="s">
        <v>14</v>
      </c>
      <c r="F27" s="9" t="s">
        <v>93</v>
      </c>
      <c r="G27" s="43">
        <v>231</v>
      </c>
      <c r="H27" s="10">
        <f>IF([1]Финишка!$A$3=0," ",VLOOKUP(G27,[1]Финишка!$A$3:$B$380,2,FALSE))</f>
        <v>1.3548611111111114E-2</v>
      </c>
      <c r="I27" s="10">
        <f t="shared" si="1"/>
        <v>1.3548611111111114E-2</v>
      </c>
      <c r="J27" s="10" t="s">
        <v>101</v>
      </c>
      <c r="K27" s="11" t="s">
        <v>24</v>
      </c>
      <c r="L27" s="41">
        <v>0</v>
      </c>
    </row>
    <row r="28" spans="1:12" x14ac:dyDescent="0.25">
      <c r="A28" s="8">
        <v>5</v>
      </c>
      <c r="B28" s="6" t="s">
        <v>121</v>
      </c>
      <c r="C28" s="23" t="s">
        <v>57</v>
      </c>
      <c r="D28" s="8"/>
      <c r="E28" s="28" t="s">
        <v>14</v>
      </c>
      <c r="F28" s="9" t="s">
        <v>110</v>
      </c>
      <c r="G28" s="43">
        <v>247</v>
      </c>
      <c r="H28" s="10">
        <f>IF([1]Финишка!$A$3=0," ",VLOOKUP(G28,[1]Финишка!$A$3:$B$380,2,FALSE))</f>
        <v>1.3732638888888886E-2</v>
      </c>
      <c r="I28" s="10">
        <f t="shared" si="1"/>
        <v>1.3732638888888886E-2</v>
      </c>
      <c r="J28" s="10" t="s">
        <v>101</v>
      </c>
      <c r="K28" s="11" t="s">
        <v>111</v>
      </c>
      <c r="L28" s="41">
        <v>0</v>
      </c>
    </row>
    <row r="29" spans="1:12" x14ac:dyDescent="0.25">
      <c r="A29" s="8">
        <v>6</v>
      </c>
      <c r="B29" s="21" t="s">
        <v>122</v>
      </c>
      <c r="C29" s="16">
        <v>2005</v>
      </c>
      <c r="D29" s="10"/>
      <c r="E29" s="21" t="s">
        <v>14</v>
      </c>
      <c r="F29" s="9" t="s">
        <v>106</v>
      </c>
      <c r="G29" s="8">
        <v>294</v>
      </c>
      <c r="H29" s="10">
        <f>IF([1]Финишка!$A$3=0," ",VLOOKUP(G29,[1]Финишка!$A$3:$B$380,2,FALSE))</f>
        <v>1.4131944444444445E-2</v>
      </c>
      <c r="I29" s="10">
        <f t="shared" si="1"/>
        <v>1.4131944444444445E-2</v>
      </c>
      <c r="J29" s="10" t="s">
        <v>101</v>
      </c>
      <c r="K29" s="11" t="s">
        <v>107</v>
      </c>
      <c r="L29" s="41">
        <v>0</v>
      </c>
    </row>
    <row r="30" spans="1:12" x14ac:dyDescent="0.25">
      <c r="A30" s="8">
        <v>7</v>
      </c>
      <c r="B30" s="21" t="s">
        <v>123</v>
      </c>
      <c r="C30" s="23" t="s">
        <v>95</v>
      </c>
      <c r="D30" s="10"/>
      <c r="E30" s="21" t="s">
        <v>14</v>
      </c>
      <c r="F30" s="21" t="s">
        <v>32</v>
      </c>
      <c r="G30" s="8">
        <v>121</v>
      </c>
      <c r="H30" s="10">
        <f>IF([1]Финишка!$A$3=0," ",VLOOKUP(G30,[1]Финишка!$A$3:$B$380,2,FALSE))</f>
        <v>1.4186342592592592E-2</v>
      </c>
      <c r="I30" s="10">
        <f t="shared" si="1"/>
        <v>1.4186342592592592E-2</v>
      </c>
      <c r="J30" s="10" t="s">
        <v>101</v>
      </c>
      <c r="K30" s="10"/>
      <c r="L30" s="41">
        <v>0</v>
      </c>
    </row>
    <row r="31" spans="1:12" x14ac:dyDescent="0.25">
      <c r="A31" s="8">
        <v>8</v>
      </c>
      <c r="B31" s="21" t="s">
        <v>124</v>
      </c>
      <c r="C31" s="16">
        <v>2004</v>
      </c>
      <c r="D31" s="10"/>
      <c r="E31" s="11" t="s">
        <v>14</v>
      </c>
      <c r="F31" s="9" t="s">
        <v>106</v>
      </c>
      <c r="G31" s="8">
        <v>299</v>
      </c>
      <c r="H31" s="10">
        <f>IF([1]Финишка!$A$3=0," ",VLOOKUP(G31,[1]Финишка!$A$3:$B$380,2,FALSE))</f>
        <v>1.442013888888889E-2</v>
      </c>
      <c r="I31" s="10">
        <f t="shared" si="1"/>
        <v>1.442013888888889E-2</v>
      </c>
      <c r="J31" s="10" t="s">
        <v>60</v>
      </c>
      <c r="K31" s="11" t="s">
        <v>107</v>
      </c>
      <c r="L31" s="41">
        <v>0</v>
      </c>
    </row>
    <row r="32" spans="1:12" x14ac:dyDescent="0.25">
      <c r="A32" s="8">
        <v>9</v>
      </c>
      <c r="B32" s="21" t="s">
        <v>125</v>
      </c>
      <c r="C32" s="7" t="s">
        <v>57</v>
      </c>
      <c r="D32" s="10"/>
      <c r="E32" s="21" t="s">
        <v>14</v>
      </c>
      <c r="F32" s="21" t="s">
        <v>32</v>
      </c>
      <c r="G32" s="8">
        <v>159</v>
      </c>
      <c r="H32" s="10">
        <f>IF([1]Финишка!$A$3=0," ",VLOOKUP(G32,[1]Финишка!$A$3:$B$380,2,FALSE))</f>
        <v>1.4486111111111111E-2</v>
      </c>
      <c r="I32" s="10">
        <f t="shared" si="1"/>
        <v>1.4486111111111111E-2</v>
      </c>
      <c r="J32" s="10" t="s">
        <v>60</v>
      </c>
      <c r="K32" s="10"/>
      <c r="L32" s="41">
        <v>0</v>
      </c>
    </row>
    <row r="33" spans="1:12" x14ac:dyDescent="0.25">
      <c r="A33" s="8">
        <v>10</v>
      </c>
      <c r="B33" s="21" t="s">
        <v>126</v>
      </c>
      <c r="C33" s="13">
        <v>2004</v>
      </c>
      <c r="D33" s="10" t="s">
        <v>20</v>
      </c>
      <c r="E33" s="45" t="s">
        <v>14</v>
      </c>
      <c r="F33" s="21" t="s">
        <v>18</v>
      </c>
      <c r="G33" s="13">
        <v>282</v>
      </c>
      <c r="H33" s="10">
        <f>IF([1]Финишка!$A$3=0," ",VLOOKUP(G33,[1]Финишка!$A$3:$B$380,2,FALSE))</f>
        <v>1.456712962962963E-2</v>
      </c>
      <c r="I33" s="10">
        <f t="shared" si="1"/>
        <v>1.456712962962963E-2</v>
      </c>
      <c r="J33" s="10" t="s">
        <v>60</v>
      </c>
      <c r="K33" s="45" t="s">
        <v>19</v>
      </c>
      <c r="L33" s="41">
        <v>0</v>
      </c>
    </row>
    <row r="34" spans="1:12" x14ac:dyDescent="0.25">
      <c r="A34" s="8">
        <v>11</v>
      </c>
      <c r="B34" s="21" t="s">
        <v>127</v>
      </c>
      <c r="C34" s="8">
        <v>2005</v>
      </c>
      <c r="D34" s="10"/>
      <c r="E34" s="8" t="s">
        <v>14</v>
      </c>
      <c r="F34" s="9" t="s">
        <v>128</v>
      </c>
      <c r="G34" s="43">
        <v>245</v>
      </c>
      <c r="H34" s="10">
        <f>IF([1]Финишка!$A$3=0," ",VLOOKUP(G34,[1]Финишка!$A$3:$B$380,2,FALSE))</f>
        <v>1.4608796296296295E-2</v>
      </c>
      <c r="I34" s="10">
        <f t="shared" si="1"/>
        <v>1.4608796296296295E-2</v>
      </c>
      <c r="J34" s="10" t="s">
        <v>60</v>
      </c>
      <c r="K34" s="11" t="s">
        <v>129</v>
      </c>
      <c r="L34" s="41">
        <v>0</v>
      </c>
    </row>
    <row r="35" spans="1:12" x14ac:dyDescent="0.25">
      <c r="A35" s="8">
        <v>12</v>
      </c>
      <c r="B35" s="21" t="s">
        <v>65</v>
      </c>
      <c r="C35" s="13">
        <v>2004</v>
      </c>
      <c r="D35" s="10"/>
      <c r="E35" s="10" t="s">
        <v>14</v>
      </c>
      <c r="F35" s="9" t="s">
        <v>106</v>
      </c>
      <c r="G35" s="13">
        <v>272</v>
      </c>
      <c r="H35" s="10">
        <f>IF([1]Финишка!$A$3=0," ",VLOOKUP(G35,[1]Финишка!$A$3:$B$380,2,FALSE))</f>
        <v>1.4615740740740742E-2</v>
      </c>
      <c r="I35" s="10">
        <f t="shared" si="1"/>
        <v>1.4615740740740742E-2</v>
      </c>
      <c r="J35" s="10" t="s">
        <v>60</v>
      </c>
      <c r="K35" s="21" t="s">
        <v>59</v>
      </c>
      <c r="L35" s="41">
        <v>0</v>
      </c>
    </row>
    <row r="36" spans="1:12" x14ac:dyDescent="0.25">
      <c r="A36" s="8">
        <v>13</v>
      </c>
      <c r="B36" s="49" t="s">
        <v>130</v>
      </c>
      <c r="C36" s="13">
        <v>2006</v>
      </c>
      <c r="D36" s="10"/>
      <c r="E36" s="10" t="s">
        <v>14</v>
      </c>
      <c r="F36" s="9" t="s">
        <v>106</v>
      </c>
      <c r="G36" s="13">
        <v>274</v>
      </c>
      <c r="H36" s="10">
        <f>IF([1]Финишка!$A$3=0," ",VLOOKUP(G36,[1]Финишка!$A$3:$B$380,2,FALSE))</f>
        <v>1.4620370370370372E-2</v>
      </c>
      <c r="I36" s="10">
        <f t="shared" si="1"/>
        <v>1.4620370370370372E-2</v>
      </c>
      <c r="J36" s="10" t="s">
        <v>60</v>
      </c>
      <c r="K36" s="21" t="s">
        <v>39</v>
      </c>
      <c r="L36" s="41">
        <v>0</v>
      </c>
    </row>
    <row r="37" spans="1:12" x14ac:dyDescent="0.25">
      <c r="A37" s="8">
        <v>14</v>
      </c>
      <c r="B37" s="49" t="s">
        <v>131</v>
      </c>
      <c r="C37" s="13">
        <v>2004</v>
      </c>
      <c r="D37" s="10"/>
      <c r="E37" s="10" t="s">
        <v>14</v>
      </c>
      <c r="F37" s="9" t="s">
        <v>106</v>
      </c>
      <c r="G37" s="13">
        <v>278</v>
      </c>
      <c r="H37" s="10">
        <f>IF([1]Финишка!$A$3=0," ",VLOOKUP(G37,[1]Финишка!$A$3:$B$380,2,FALSE))</f>
        <v>1.4780092592592595E-2</v>
      </c>
      <c r="I37" s="10">
        <f t="shared" si="1"/>
        <v>1.4780092592592595E-2</v>
      </c>
      <c r="J37" s="10" t="s">
        <v>60</v>
      </c>
      <c r="K37" s="21" t="s">
        <v>132</v>
      </c>
      <c r="L37" s="41">
        <v>0</v>
      </c>
    </row>
    <row r="38" spans="1:12" x14ac:dyDescent="0.25">
      <c r="A38" s="8">
        <v>15</v>
      </c>
      <c r="B38" s="21" t="s">
        <v>133</v>
      </c>
      <c r="C38" s="13">
        <v>2004</v>
      </c>
      <c r="D38" s="10"/>
      <c r="E38" s="10" t="s">
        <v>14</v>
      </c>
      <c r="F38" s="9" t="s">
        <v>93</v>
      </c>
      <c r="G38" s="19">
        <v>211</v>
      </c>
      <c r="H38" s="10">
        <f>IF([1]Финишка!$A$3=0," ",VLOOKUP(G38,[1]Финишка!$A$3:$B$380,2,FALSE))</f>
        <v>1.4996527777777777E-2</v>
      </c>
      <c r="I38" s="10">
        <f t="shared" si="1"/>
        <v>1.4996527777777777E-2</v>
      </c>
      <c r="J38" s="10" t="s">
        <v>60</v>
      </c>
      <c r="K38" s="9" t="s">
        <v>22</v>
      </c>
      <c r="L38" s="41">
        <v>0</v>
      </c>
    </row>
    <row r="39" spans="1:12" x14ac:dyDescent="0.25">
      <c r="A39" s="8">
        <v>16</v>
      </c>
      <c r="B39" s="68" t="s">
        <v>67</v>
      </c>
      <c r="C39" s="16">
        <v>2004</v>
      </c>
      <c r="D39" s="22"/>
      <c r="E39" s="10" t="s">
        <v>14</v>
      </c>
      <c r="F39" s="9" t="s">
        <v>106</v>
      </c>
      <c r="G39" s="16">
        <v>275</v>
      </c>
      <c r="H39" s="10">
        <f>IF([1]Финишка!$A$3=0," ",VLOOKUP(G39,[1]Финишка!$A$3:$B$380,2,FALSE))</f>
        <v>1.5030092592592593E-2</v>
      </c>
      <c r="I39" s="10">
        <f t="shared" si="1"/>
        <v>1.5030092592592593E-2</v>
      </c>
      <c r="J39" s="10" t="s">
        <v>60</v>
      </c>
      <c r="K39" s="21" t="s">
        <v>132</v>
      </c>
      <c r="L39" s="41">
        <v>0</v>
      </c>
    </row>
    <row r="40" spans="1:12" x14ac:dyDescent="0.25">
      <c r="A40" s="8">
        <v>17</v>
      </c>
      <c r="B40" s="6" t="s">
        <v>134</v>
      </c>
      <c r="C40" s="8">
        <v>2005</v>
      </c>
      <c r="D40" s="8"/>
      <c r="E40" s="8" t="s">
        <v>14</v>
      </c>
      <c r="F40" s="9" t="s">
        <v>110</v>
      </c>
      <c r="G40" s="44">
        <v>252</v>
      </c>
      <c r="H40" s="10">
        <f>IF([1]Финишка!$A$3=0," ",VLOOKUP(G40,[1]Финишка!$A$3:$B$380,2,FALSE))</f>
        <v>1.5060185185185185E-2</v>
      </c>
      <c r="I40" s="10">
        <f t="shared" si="1"/>
        <v>1.5060185185185185E-2</v>
      </c>
      <c r="J40" s="10" t="s">
        <v>60</v>
      </c>
      <c r="K40" s="11" t="s">
        <v>111</v>
      </c>
      <c r="L40" s="41">
        <v>0</v>
      </c>
    </row>
    <row r="41" spans="1:12" x14ac:dyDescent="0.25">
      <c r="A41" s="8">
        <v>18</v>
      </c>
      <c r="B41" s="21" t="s">
        <v>64</v>
      </c>
      <c r="C41" s="13">
        <v>2004</v>
      </c>
      <c r="D41" s="10"/>
      <c r="E41" s="10" t="s">
        <v>14</v>
      </c>
      <c r="F41" s="9" t="s">
        <v>106</v>
      </c>
      <c r="G41" s="16">
        <v>271</v>
      </c>
      <c r="H41" s="10">
        <f>IF([1]Финишка!$A$3=0," ",VLOOKUP(G41,[1]Финишка!$A$3:$B$380,2,FALSE))</f>
        <v>1.5649305555555555E-2</v>
      </c>
      <c r="I41" s="10">
        <f t="shared" si="1"/>
        <v>1.5649305555555555E-2</v>
      </c>
      <c r="J41" s="10" t="s">
        <v>60</v>
      </c>
      <c r="K41" s="21" t="s">
        <v>59</v>
      </c>
      <c r="L41" s="41">
        <v>0</v>
      </c>
    </row>
    <row r="42" spans="1:12" x14ac:dyDescent="0.25">
      <c r="A42" s="8">
        <v>19</v>
      </c>
      <c r="B42" s="21" t="s">
        <v>135</v>
      </c>
      <c r="C42" s="13">
        <v>2004</v>
      </c>
      <c r="D42" s="10"/>
      <c r="E42" s="10" t="s">
        <v>14</v>
      </c>
      <c r="F42" s="9" t="s">
        <v>103</v>
      </c>
      <c r="G42" s="13">
        <v>266</v>
      </c>
      <c r="H42" s="10">
        <f>IF([1]Финишка!$A$3=0," ",VLOOKUP(G42,[1]Финишка!$A$3:$B$380,2,FALSE))</f>
        <v>1.5652777777777776E-2</v>
      </c>
      <c r="I42" s="10">
        <f t="shared" si="1"/>
        <v>1.5652777777777776E-2</v>
      </c>
      <c r="J42" s="10" t="s">
        <v>60</v>
      </c>
      <c r="K42" s="21" t="s">
        <v>104</v>
      </c>
      <c r="L42" s="41">
        <v>0</v>
      </c>
    </row>
    <row r="43" spans="1:12" x14ac:dyDescent="0.25">
      <c r="A43" s="8">
        <v>20</v>
      </c>
      <c r="B43" s="21" t="s">
        <v>136</v>
      </c>
      <c r="C43" s="8">
        <v>2006</v>
      </c>
      <c r="D43" s="10"/>
      <c r="E43" s="8" t="s">
        <v>14</v>
      </c>
      <c r="F43" s="9" t="s">
        <v>110</v>
      </c>
      <c r="G43" s="43">
        <v>253</v>
      </c>
      <c r="H43" s="10">
        <f>IF([1]Финишка!$A$3=0," ",VLOOKUP(G43,[1]Финишка!$A$3:$B$380,2,FALSE))</f>
        <v>1.5875E-2</v>
      </c>
      <c r="I43" s="10">
        <f t="shared" si="1"/>
        <v>1.5875E-2</v>
      </c>
      <c r="J43" s="10" t="s">
        <v>60</v>
      </c>
      <c r="K43" s="11" t="s">
        <v>111</v>
      </c>
      <c r="L43" s="41">
        <v>0</v>
      </c>
    </row>
    <row r="44" spans="1:12" x14ac:dyDescent="0.25">
      <c r="A44" s="8">
        <v>21</v>
      </c>
      <c r="B44" s="21" t="s">
        <v>137</v>
      </c>
      <c r="C44" s="7" t="s">
        <v>95</v>
      </c>
      <c r="D44" s="10"/>
      <c r="E44" s="21" t="s">
        <v>14</v>
      </c>
      <c r="F44" s="21" t="s">
        <v>32</v>
      </c>
      <c r="G44" s="19">
        <v>105</v>
      </c>
      <c r="H44" s="10">
        <f>IF([1]Финишка!$A$3=0," ",VLOOKUP(G44,[1]Финишка!$A$3:$B$380,2,FALSE))</f>
        <v>1.6009259259259261E-2</v>
      </c>
      <c r="I44" s="10">
        <f t="shared" si="1"/>
        <v>1.6009259259259261E-2</v>
      </c>
      <c r="J44" s="10" t="s">
        <v>60</v>
      </c>
      <c r="K44" s="10"/>
      <c r="L44" s="41">
        <v>0</v>
      </c>
    </row>
    <row r="45" spans="1:12" x14ac:dyDescent="0.25">
      <c r="A45" s="8">
        <v>22</v>
      </c>
      <c r="B45" s="21" t="s">
        <v>138</v>
      </c>
      <c r="C45" s="13">
        <v>2007</v>
      </c>
      <c r="D45" s="10"/>
      <c r="E45" s="10" t="s">
        <v>14</v>
      </c>
      <c r="F45" s="9" t="s">
        <v>106</v>
      </c>
      <c r="G45" s="16">
        <v>273</v>
      </c>
      <c r="H45" s="10">
        <f>IF([1]Финишка!$A$3=0," ",VLOOKUP(G45,[1]Финишка!$A$3:$B$380,2,FALSE))</f>
        <v>1.6082175925925927E-2</v>
      </c>
      <c r="I45" s="10">
        <f t="shared" si="1"/>
        <v>1.6082175925925927E-2</v>
      </c>
      <c r="J45" s="10" t="s">
        <v>60</v>
      </c>
      <c r="K45" s="21" t="s">
        <v>132</v>
      </c>
      <c r="L45" s="41">
        <v>0</v>
      </c>
    </row>
    <row r="46" spans="1:12" x14ac:dyDescent="0.25">
      <c r="A46" s="8">
        <v>23</v>
      </c>
      <c r="B46" s="21" t="s">
        <v>139</v>
      </c>
      <c r="C46" s="7" t="s">
        <v>95</v>
      </c>
      <c r="D46" s="10"/>
      <c r="E46" s="21" t="s">
        <v>14</v>
      </c>
      <c r="F46" s="21" t="s">
        <v>32</v>
      </c>
      <c r="G46" s="8">
        <v>191</v>
      </c>
      <c r="H46" s="10">
        <f>IF([1]Финишка!$A$3=0," ",VLOOKUP(G46,[1]Финишка!$A$3:$B$380,2,FALSE))</f>
        <v>1.6200231481481482E-2</v>
      </c>
      <c r="I46" s="10">
        <f t="shared" si="1"/>
        <v>1.6200231481481482E-2</v>
      </c>
      <c r="J46" s="10" t="s">
        <v>60</v>
      </c>
      <c r="K46" s="10"/>
      <c r="L46" s="41">
        <v>0</v>
      </c>
    </row>
    <row r="47" spans="1:12" x14ac:dyDescent="0.25">
      <c r="A47" s="8">
        <v>24</v>
      </c>
      <c r="B47" s="21" t="s">
        <v>140</v>
      </c>
      <c r="C47" s="13">
        <v>2008</v>
      </c>
      <c r="D47" s="10"/>
      <c r="E47" s="9" t="s">
        <v>14</v>
      </c>
      <c r="F47" s="9" t="s">
        <v>93</v>
      </c>
      <c r="G47" s="43">
        <v>222</v>
      </c>
      <c r="H47" s="10">
        <f>IF([1]Финишка!$A$3=0," ",VLOOKUP(G47,[1]Финишка!$A$3:$B$380,2,FALSE))</f>
        <v>1.6579861111111111E-2</v>
      </c>
      <c r="I47" s="10">
        <f t="shared" si="1"/>
        <v>1.6579861111111111E-2</v>
      </c>
      <c r="J47" s="10" t="s">
        <v>60</v>
      </c>
      <c r="K47" s="11" t="s">
        <v>22</v>
      </c>
      <c r="L47" s="41">
        <v>0</v>
      </c>
    </row>
    <row r="48" spans="1:12" x14ac:dyDescent="0.25">
      <c r="A48" s="8">
        <v>25</v>
      </c>
      <c r="B48" s="21" t="s">
        <v>141</v>
      </c>
      <c r="C48" s="13">
        <v>2004</v>
      </c>
      <c r="D48" s="10"/>
      <c r="E48" s="10" t="s">
        <v>14</v>
      </c>
      <c r="F48" s="11" t="s">
        <v>93</v>
      </c>
      <c r="G48" s="13">
        <v>219</v>
      </c>
      <c r="H48" s="10">
        <f>IF([1]Финишка!$A$3=0," ",VLOOKUP(G48,[1]Финишка!$A$3:$B$380,2,FALSE))</f>
        <v>1.7332175925925924E-2</v>
      </c>
      <c r="I48" s="10">
        <f t="shared" si="1"/>
        <v>1.7332175925925924E-2</v>
      </c>
      <c r="J48" s="10" t="s">
        <v>60</v>
      </c>
      <c r="K48" s="21" t="s">
        <v>22</v>
      </c>
      <c r="L48" s="41">
        <v>0</v>
      </c>
    </row>
    <row r="49" spans="1:12" x14ac:dyDescent="0.25">
      <c r="A49" s="8">
        <v>26</v>
      </c>
      <c r="B49" s="49" t="s">
        <v>142</v>
      </c>
      <c r="C49" s="13">
        <v>2006</v>
      </c>
      <c r="D49" s="10"/>
      <c r="E49" s="8" t="s">
        <v>14</v>
      </c>
      <c r="F49" s="6" t="s">
        <v>93</v>
      </c>
      <c r="G49" s="38">
        <v>223</v>
      </c>
      <c r="H49" s="10">
        <f>IF([1]Финишка!$A$3=0," ",VLOOKUP(G49,[1]Финишка!$A$3:$B$380,2,FALSE))</f>
        <v>1.7346064814814814E-2</v>
      </c>
      <c r="I49" s="10">
        <f t="shared" si="1"/>
        <v>1.7346064814814814E-2</v>
      </c>
      <c r="J49" s="10" t="s">
        <v>60</v>
      </c>
      <c r="K49" s="6" t="s">
        <v>22</v>
      </c>
      <c r="L49" s="41">
        <v>0</v>
      </c>
    </row>
    <row r="50" spans="1:12" x14ac:dyDescent="0.25">
      <c r="A50" s="8">
        <v>27</v>
      </c>
      <c r="B50" s="21" t="s">
        <v>143</v>
      </c>
      <c r="C50" s="8">
        <v>2008</v>
      </c>
      <c r="D50" s="10"/>
      <c r="E50" s="8" t="s">
        <v>14</v>
      </c>
      <c r="F50" s="9" t="s">
        <v>128</v>
      </c>
      <c r="G50" s="8">
        <v>246</v>
      </c>
      <c r="H50" s="10">
        <f>IF([1]Финишка!$A$3=0," ",VLOOKUP(G50,[1]Финишка!$A$3:$B$380,2,FALSE))</f>
        <v>1.7371527777777777E-2</v>
      </c>
      <c r="I50" s="10">
        <f t="shared" si="1"/>
        <v>1.7371527777777777E-2</v>
      </c>
      <c r="J50" s="10" t="s">
        <v>60</v>
      </c>
      <c r="K50" s="21" t="s">
        <v>129</v>
      </c>
      <c r="L50" s="41">
        <v>0</v>
      </c>
    </row>
    <row r="51" spans="1:12" x14ac:dyDescent="0.25">
      <c r="A51" s="8">
        <v>28</v>
      </c>
      <c r="B51" s="49" t="s">
        <v>68</v>
      </c>
      <c r="C51" s="13">
        <v>2004</v>
      </c>
      <c r="D51" s="10"/>
      <c r="E51" s="10" t="s">
        <v>14</v>
      </c>
      <c r="F51" s="9" t="s">
        <v>106</v>
      </c>
      <c r="G51" s="13">
        <v>276</v>
      </c>
      <c r="H51" s="10">
        <f>IF([1]Финишка!$A$3=0," ",VLOOKUP(G51,[1]Финишка!$A$3:$B$380,2,FALSE))</f>
        <v>1.7797453703703704E-2</v>
      </c>
      <c r="I51" s="10">
        <f t="shared" si="1"/>
        <v>1.7797453703703704E-2</v>
      </c>
      <c r="J51" s="10" t="s">
        <v>60</v>
      </c>
      <c r="K51" s="21" t="s">
        <v>132</v>
      </c>
      <c r="L51" s="41">
        <v>0</v>
      </c>
    </row>
    <row r="52" spans="1:12" x14ac:dyDescent="0.25">
      <c r="A52" s="8">
        <v>29</v>
      </c>
      <c r="B52" s="6" t="s">
        <v>144</v>
      </c>
      <c r="C52" s="8">
        <v>2007</v>
      </c>
      <c r="D52" s="8"/>
      <c r="E52" s="12" t="s">
        <v>14</v>
      </c>
      <c r="F52" s="9" t="s">
        <v>93</v>
      </c>
      <c r="G52" s="32">
        <v>215</v>
      </c>
      <c r="H52" s="10">
        <f>IF([1]Финишка!$A$3=0," ",VLOOKUP(G52,[1]Финишка!$A$3:$B$380,2,FALSE))</f>
        <v>1.8618055555555554E-2</v>
      </c>
      <c r="I52" s="10">
        <f t="shared" si="1"/>
        <v>1.8618055555555554E-2</v>
      </c>
      <c r="J52" s="10" t="s">
        <v>60</v>
      </c>
      <c r="K52" s="11" t="s">
        <v>22</v>
      </c>
      <c r="L52" s="41">
        <v>0</v>
      </c>
    </row>
    <row r="53" spans="1:12" x14ac:dyDescent="0.25">
      <c r="A53" s="8">
        <v>30</v>
      </c>
      <c r="B53" s="12" t="s">
        <v>145</v>
      </c>
      <c r="C53" s="26">
        <v>2008</v>
      </c>
      <c r="D53" s="26"/>
      <c r="E53" s="8" t="s">
        <v>14</v>
      </c>
      <c r="F53" s="28" t="s">
        <v>93</v>
      </c>
      <c r="G53" s="16">
        <v>221</v>
      </c>
      <c r="H53" s="10">
        <f>IF([1]Финишка!$A$3=0," ",VLOOKUP(G53,[1]Финишка!$A$3:$B$380,2,FALSE))</f>
        <v>1.886689814814815E-2</v>
      </c>
      <c r="I53" s="10">
        <f t="shared" si="1"/>
        <v>1.886689814814815E-2</v>
      </c>
      <c r="J53" s="10" t="s">
        <v>60</v>
      </c>
      <c r="K53" s="17" t="s">
        <v>22</v>
      </c>
      <c r="L53" s="41">
        <v>0</v>
      </c>
    </row>
    <row r="54" spans="1:12" x14ac:dyDescent="0.25">
      <c r="A54" s="8">
        <v>31</v>
      </c>
      <c r="B54" s="6" t="s">
        <v>146</v>
      </c>
      <c r="C54" s="7" t="s">
        <v>57</v>
      </c>
      <c r="D54" s="8"/>
      <c r="E54" s="8" t="s">
        <v>14</v>
      </c>
      <c r="F54" s="9" t="s">
        <v>103</v>
      </c>
      <c r="G54" s="13">
        <v>265</v>
      </c>
      <c r="H54" s="10">
        <f>IF([1]Финишка!$A$3=0," ",VLOOKUP(G54,[1]Финишка!$A$3:$B$380,2,FALSE))</f>
        <v>1.9771990740740739E-2</v>
      </c>
      <c r="I54" s="10">
        <f t="shared" si="1"/>
        <v>1.9771990740740739E-2</v>
      </c>
      <c r="J54" s="10" t="s">
        <v>60</v>
      </c>
      <c r="K54" s="11" t="s">
        <v>104</v>
      </c>
      <c r="L54" s="41">
        <v>0</v>
      </c>
    </row>
    <row r="55" spans="1:12" x14ac:dyDescent="0.25">
      <c r="A55" s="8">
        <v>32</v>
      </c>
      <c r="B55" s="21" t="s">
        <v>147</v>
      </c>
      <c r="C55" s="7" t="s">
        <v>57</v>
      </c>
      <c r="D55" s="10"/>
      <c r="E55" s="21" t="s">
        <v>14</v>
      </c>
      <c r="F55" s="21" t="s">
        <v>32</v>
      </c>
      <c r="G55" s="8">
        <v>128</v>
      </c>
      <c r="H55" s="10">
        <f>IF([1]Финишка!$A$3=0," ",VLOOKUP(G55,[1]Финишка!$A$3:$B$380,2,FALSE))</f>
        <v>2.0493055555555556E-2</v>
      </c>
      <c r="I55" s="10">
        <f t="shared" si="1"/>
        <v>2.0493055555555556E-2</v>
      </c>
      <c r="J55" s="10" t="s">
        <v>60</v>
      </c>
      <c r="K55" s="10"/>
      <c r="L55" s="41">
        <v>0</v>
      </c>
    </row>
    <row r="56" spans="1:12" x14ac:dyDescent="0.25">
      <c r="A56" s="8">
        <v>33</v>
      </c>
      <c r="B56" s="21" t="s">
        <v>130</v>
      </c>
      <c r="C56" s="13">
        <v>2006</v>
      </c>
      <c r="D56" s="10"/>
      <c r="E56" s="21" t="s">
        <v>14</v>
      </c>
      <c r="F56" s="21" t="s">
        <v>32</v>
      </c>
      <c r="G56" s="8">
        <v>171</v>
      </c>
      <c r="H56" s="10">
        <f>IF([1]Финишка!$A$3=0," ",VLOOKUP(G56,[1]Финишка!$A$3:$B$380,2,FALSE))</f>
        <v>2.3016203703703702E-2</v>
      </c>
      <c r="I56" s="10">
        <f t="shared" si="1"/>
        <v>2.3016203703703702E-2</v>
      </c>
      <c r="J56" s="10" t="s">
        <v>60</v>
      </c>
      <c r="K56" s="10"/>
      <c r="L56" s="41">
        <v>0</v>
      </c>
    </row>
    <row r="57" spans="1:12" x14ac:dyDescent="0.25">
      <c r="A57" s="8">
        <v>34</v>
      </c>
      <c r="B57" s="21" t="s">
        <v>148</v>
      </c>
      <c r="C57" s="13">
        <v>2009</v>
      </c>
      <c r="D57" s="10"/>
      <c r="E57" s="10" t="s">
        <v>14</v>
      </c>
      <c r="F57" s="9" t="s">
        <v>93</v>
      </c>
      <c r="G57" s="13">
        <v>225</v>
      </c>
      <c r="H57" s="10">
        <f>IF([1]Финишка!$A$3=0," ",VLOOKUP(G57,[1]Финишка!$A$3:$B$380,2,FALSE))</f>
        <v>2.3087962962962963E-2</v>
      </c>
      <c r="I57" s="10">
        <f t="shared" si="1"/>
        <v>2.3087962962962963E-2</v>
      </c>
      <c r="J57" s="10" t="s">
        <v>60</v>
      </c>
      <c r="K57" s="11" t="s">
        <v>22</v>
      </c>
      <c r="L57" s="41">
        <v>0</v>
      </c>
    </row>
    <row r="58" spans="1:12" x14ac:dyDescent="0.25">
      <c r="A58" s="10"/>
      <c r="B58" s="21"/>
      <c r="C58" s="7"/>
      <c r="D58" s="10"/>
      <c r="E58" s="21"/>
      <c r="F58" s="21"/>
      <c r="G58" s="8"/>
      <c r="H58" s="10"/>
      <c r="I58" s="10"/>
      <c r="J58" s="10"/>
      <c r="K58" s="10"/>
      <c r="L58" s="41">
        <v>0</v>
      </c>
    </row>
    <row r="59" spans="1:12" ht="15.75" x14ac:dyDescent="0.25">
      <c r="A59" s="58" t="s">
        <v>153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0"/>
    </row>
    <row r="60" spans="1:12" x14ac:dyDescent="0.25">
      <c r="A60" s="5">
        <v>1</v>
      </c>
      <c r="B60" s="6" t="s">
        <v>154</v>
      </c>
      <c r="C60" s="8">
        <v>2003</v>
      </c>
      <c r="D60" s="8" t="s">
        <v>25</v>
      </c>
      <c r="E60" s="10" t="s">
        <v>14</v>
      </c>
      <c r="F60" s="9" t="s">
        <v>93</v>
      </c>
      <c r="G60" s="13">
        <v>209</v>
      </c>
      <c r="H60" s="10">
        <f>IF([1]Финишка!$A$3=0," ",VLOOKUP(G60,[1]Финишка!$A$3:$B$380,2,FALSE))</f>
        <v>1.3373842592592592E-2</v>
      </c>
      <c r="I60" s="10">
        <f t="shared" ref="I60:I76" si="2">H60-L60</f>
        <v>1.3373842592592592E-2</v>
      </c>
      <c r="J60" s="10" t="s">
        <v>76</v>
      </c>
      <c r="K60" s="11" t="s">
        <v>79</v>
      </c>
      <c r="L60" s="41">
        <v>0</v>
      </c>
    </row>
    <row r="61" spans="1:12" x14ac:dyDescent="0.25">
      <c r="A61" s="5">
        <v>2</v>
      </c>
      <c r="B61" s="6" t="s">
        <v>155</v>
      </c>
      <c r="C61" s="8">
        <v>2003</v>
      </c>
      <c r="D61" s="8"/>
      <c r="E61" s="20" t="s">
        <v>14</v>
      </c>
      <c r="F61" s="9" t="s">
        <v>110</v>
      </c>
      <c r="G61" s="13">
        <v>257</v>
      </c>
      <c r="H61" s="10">
        <f>IF([1]Финишка!$A$3=0," ",VLOOKUP(G61,[1]Финишка!$A$3:$B$380,2,FALSE))</f>
        <v>1.4687499999999999E-2</v>
      </c>
      <c r="I61" s="10">
        <f t="shared" si="2"/>
        <v>1.4687499999999999E-2</v>
      </c>
      <c r="J61" s="10" t="s">
        <v>58</v>
      </c>
      <c r="K61" s="11" t="s">
        <v>111</v>
      </c>
      <c r="L61" s="41">
        <v>0</v>
      </c>
    </row>
    <row r="62" spans="1:12" x14ac:dyDescent="0.25">
      <c r="A62" s="5">
        <v>3</v>
      </c>
      <c r="B62" s="6" t="s">
        <v>40</v>
      </c>
      <c r="C62" s="8">
        <v>2002</v>
      </c>
      <c r="D62" s="8" t="s">
        <v>25</v>
      </c>
      <c r="E62" s="8" t="s">
        <v>14</v>
      </c>
      <c r="F62" s="28" t="s">
        <v>93</v>
      </c>
      <c r="G62" s="32">
        <v>201</v>
      </c>
      <c r="H62" s="10">
        <f>IF([1]Финишка!$A$3=0," ",VLOOKUP(G62,[1]Финишка!$A$3:$B$380,2,FALSE))</f>
        <v>1.4690972222222223E-2</v>
      </c>
      <c r="I62" s="10">
        <f t="shared" si="2"/>
        <v>1.4690972222222223E-2</v>
      </c>
      <c r="J62" s="10" t="s">
        <v>58</v>
      </c>
      <c r="K62" s="11" t="s">
        <v>21</v>
      </c>
      <c r="L62" s="41">
        <v>0</v>
      </c>
    </row>
    <row r="63" spans="1:12" x14ac:dyDescent="0.25">
      <c r="A63" s="8">
        <v>4</v>
      </c>
      <c r="B63" s="6" t="s">
        <v>38</v>
      </c>
      <c r="C63" s="8">
        <v>2002</v>
      </c>
      <c r="D63" s="8"/>
      <c r="E63" s="11" t="s">
        <v>14</v>
      </c>
      <c r="F63" s="9" t="s">
        <v>106</v>
      </c>
      <c r="G63" s="13">
        <v>462</v>
      </c>
      <c r="H63" s="10">
        <f>IF([1]Финишка!$A$3=0," ",VLOOKUP(G63,[1]Финишка!$A$3:$B$380,2,FALSE))</f>
        <v>1.4760416666666666E-2</v>
      </c>
      <c r="I63" s="10">
        <f t="shared" si="2"/>
        <v>1.4760416666666666E-2</v>
      </c>
      <c r="J63" s="10" t="s">
        <v>58</v>
      </c>
      <c r="K63" s="6" t="s">
        <v>39</v>
      </c>
      <c r="L63" s="41">
        <v>0</v>
      </c>
    </row>
    <row r="64" spans="1:12" x14ac:dyDescent="0.25">
      <c r="A64" s="8">
        <v>5</v>
      </c>
      <c r="B64" s="17" t="s">
        <v>41</v>
      </c>
      <c r="C64" s="19">
        <v>2002</v>
      </c>
      <c r="D64" s="19"/>
      <c r="E64" s="11" t="s">
        <v>14</v>
      </c>
      <c r="F64" s="9" t="s">
        <v>106</v>
      </c>
      <c r="G64" s="13">
        <v>461</v>
      </c>
      <c r="H64" s="10">
        <f>IF([1]Финишка!$A$3=0," ",VLOOKUP(G64,[1]Финишка!$A$3:$B$380,2,FALSE))</f>
        <v>1.4920138888888887E-2</v>
      </c>
      <c r="I64" s="10">
        <f t="shared" si="2"/>
        <v>1.4920138888888887E-2</v>
      </c>
      <c r="J64" s="10" t="s">
        <v>58</v>
      </c>
      <c r="K64" s="6" t="s">
        <v>59</v>
      </c>
      <c r="L64" s="41">
        <v>0</v>
      </c>
    </row>
    <row r="65" spans="1:12" x14ac:dyDescent="0.25">
      <c r="A65" s="8">
        <v>6</v>
      </c>
      <c r="B65" s="17" t="s">
        <v>156</v>
      </c>
      <c r="C65" s="19">
        <v>2003</v>
      </c>
      <c r="D65" s="19"/>
      <c r="E65" s="10" t="s">
        <v>14</v>
      </c>
      <c r="F65" s="9" t="s">
        <v>110</v>
      </c>
      <c r="G65" s="13">
        <v>256</v>
      </c>
      <c r="H65" s="10">
        <f>IF([1]Финишка!$A$3=0," ",VLOOKUP(G65,[1]Финишка!$A$3:$B$380,2,FALSE))</f>
        <v>1.5055555555555556E-2</v>
      </c>
      <c r="I65" s="10">
        <f t="shared" si="2"/>
        <v>1.5055555555555556E-2</v>
      </c>
      <c r="J65" s="10" t="s">
        <v>99</v>
      </c>
      <c r="K65" s="20" t="s">
        <v>111</v>
      </c>
      <c r="L65" s="41">
        <v>0</v>
      </c>
    </row>
    <row r="66" spans="1:12" x14ac:dyDescent="0.25">
      <c r="A66" s="8">
        <v>7</v>
      </c>
      <c r="B66" s="17" t="s">
        <v>71</v>
      </c>
      <c r="C66" s="19">
        <v>2002</v>
      </c>
      <c r="D66" s="19" t="s">
        <v>20</v>
      </c>
      <c r="E66" s="10" t="s">
        <v>14</v>
      </c>
      <c r="F66" s="9" t="s">
        <v>93</v>
      </c>
      <c r="G66" s="19">
        <v>232</v>
      </c>
      <c r="H66" s="10">
        <f>IF([1]Финишка!$A$3=0," ",VLOOKUP(G66,[1]Финишка!$A$3:$B$380,2,FALSE))</f>
        <v>1.5253472222222222E-2</v>
      </c>
      <c r="I66" s="10">
        <f t="shared" si="2"/>
        <v>1.5253472222222222E-2</v>
      </c>
      <c r="J66" s="10" t="s">
        <v>99</v>
      </c>
      <c r="K66" s="9" t="s">
        <v>29</v>
      </c>
      <c r="L66" s="41">
        <v>0</v>
      </c>
    </row>
    <row r="67" spans="1:12" x14ac:dyDescent="0.25">
      <c r="A67" s="8">
        <v>8</v>
      </c>
      <c r="B67" s="17" t="s">
        <v>72</v>
      </c>
      <c r="C67" s="23" t="s">
        <v>34</v>
      </c>
      <c r="D67" s="19" t="s">
        <v>15</v>
      </c>
      <c r="E67" s="22" t="s">
        <v>14</v>
      </c>
      <c r="F67" s="9" t="s">
        <v>93</v>
      </c>
      <c r="G67" s="16">
        <v>234</v>
      </c>
      <c r="H67" s="10">
        <f>IF([1]Финишка!$A$3=0," ",VLOOKUP(G67,[1]Финишка!$A$3:$B$380,2,FALSE))</f>
        <v>1.6546296296296299E-2</v>
      </c>
      <c r="I67" s="10">
        <f t="shared" si="2"/>
        <v>1.6546296296296299E-2</v>
      </c>
      <c r="J67" s="10" t="s">
        <v>101</v>
      </c>
      <c r="K67" s="11" t="s">
        <v>29</v>
      </c>
      <c r="L67" s="41">
        <v>0</v>
      </c>
    </row>
    <row r="68" spans="1:12" x14ac:dyDescent="0.25">
      <c r="A68" s="8">
        <v>9</v>
      </c>
      <c r="B68" s="17" t="s">
        <v>157</v>
      </c>
      <c r="C68" s="19">
        <v>2003</v>
      </c>
      <c r="D68" s="19"/>
      <c r="E68" s="21" t="s">
        <v>14</v>
      </c>
      <c r="F68" s="21" t="s">
        <v>32</v>
      </c>
      <c r="G68" s="19">
        <v>153</v>
      </c>
      <c r="H68" s="10">
        <f>IF([1]Финишка!$A$3=0," ",VLOOKUP(G68,[1]Финишка!$A$3:$B$380,2,FALSE))</f>
        <v>1.6590277777777777E-2</v>
      </c>
      <c r="I68" s="10">
        <f t="shared" si="2"/>
        <v>1.6590277777777777E-2</v>
      </c>
      <c r="J68" s="10" t="s">
        <v>101</v>
      </c>
      <c r="K68" s="6"/>
      <c r="L68" s="41">
        <v>0</v>
      </c>
    </row>
    <row r="69" spans="1:12" x14ac:dyDescent="0.25">
      <c r="A69" s="8">
        <v>10</v>
      </c>
      <c r="B69" s="17" t="s">
        <v>158</v>
      </c>
      <c r="C69" s="19">
        <v>2002</v>
      </c>
      <c r="D69" s="19"/>
      <c r="E69" s="9" t="s">
        <v>14</v>
      </c>
      <c r="F69" s="21" t="s">
        <v>32</v>
      </c>
      <c r="G69" s="8">
        <v>114</v>
      </c>
      <c r="H69" s="10">
        <f>IF([1]Финишка!$A$3=0," ",VLOOKUP(G69,[1]Финишка!$A$3:$B$380,2,FALSE))</f>
        <v>1.6687500000000001E-2</v>
      </c>
      <c r="I69" s="10">
        <f t="shared" si="2"/>
        <v>1.6687500000000001E-2</v>
      </c>
      <c r="J69" s="10" t="s">
        <v>101</v>
      </c>
      <c r="K69" s="17"/>
      <c r="L69" s="41">
        <v>0</v>
      </c>
    </row>
    <row r="70" spans="1:12" x14ac:dyDescent="0.25">
      <c r="A70" s="8">
        <v>11</v>
      </c>
      <c r="B70" s="6" t="s">
        <v>159</v>
      </c>
      <c r="C70" s="8">
        <v>2002</v>
      </c>
      <c r="D70" s="8"/>
      <c r="E70" s="9" t="s">
        <v>14</v>
      </c>
      <c r="F70" s="9" t="s">
        <v>106</v>
      </c>
      <c r="G70" s="8">
        <v>460</v>
      </c>
      <c r="H70" s="10">
        <f>IF([1]Финишка!$A$3=0," ",VLOOKUP(G70,[1]Финишка!$A$3:$B$380,2,FALSE))</f>
        <v>1.7140046296296296E-2</v>
      </c>
      <c r="I70" s="10">
        <f t="shared" si="2"/>
        <v>1.7140046296296296E-2</v>
      </c>
      <c r="J70" s="10" t="s">
        <v>60</v>
      </c>
      <c r="K70" s="6" t="s">
        <v>39</v>
      </c>
      <c r="L70" s="41">
        <v>0</v>
      </c>
    </row>
    <row r="71" spans="1:12" x14ac:dyDescent="0.25">
      <c r="A71" s="8">
        <v>12</v>
      </c>
      <c r="B71" s="17" t="s">
        <v>160</v>
      </c>
      <c r="C71" s="19">
        <v>2003</v>
      </c>
      <c r="D71" s="19" t="s">
        <v>15</v>
      </c>
      <c r="E71" s="8" t="s">
        <v>14</v>
      </c>
      <c r="F71" s="9" t="s">
        <v>93</v>
      </c>
      <c r="G71" s="8">
        <v>229</v>
      </c>
      <c r="H71" s="10">
        <f>IF([1]Финишка!$A$3=0," ",VLOOKUP(G71,[1]Финишка!$A$3:$B$380,2,FALSE))</f>
        <v>1.7155092592592593E-2</v>
      </c>
      <c r="I71" s="10">
        <f t="shared" si="2"/>
        <v>1.7155092592592593E-2</v>
      </c>
      <c r="J71" s="10" t="s">
        <v>60</v>
      </c>
      <c r="K71" s="6" t="s">
        <v>24</v>
      </c>
      <c r="L71" s="41">
        <v>0</v>
      </c>
    </row>
    <row r="72" spans="1:12" x14ac:dyDescent="0.25">
      <c r="A72" s="8">
        <v>13</v>
      </c>
      <c r="B72" s="17" t="s">
        <v>161</v>
      </c>
      <c r="C72" s="19">
        <v>2002</v>
      </c>
      <c r="D72" s="19"/>
      <c r="E72" s="8" t="s">
        <v>14</v>
      </c>
      <c r="F72" s="9" t="s">
        <v>106</v>
      </c>
      <c r="G72" s="26">
        <v>296</v>
      </c>
      <c r="H72" s="10">
        <f>IF([1]Финишка!$A$3=0," ",VLOOKUP(G72,[1]Финишка!$A$3:$B$380,2,FALSE))</f>
        <v>1.7464120370370369E-2</v>
      </c>
      <c r="I72" s="10">
        <f t="shared" si="2"/>
        <v>1.7464120370370369E-2</v>
      </c>
      <c r="J72" s="10" t="s">
        <v>60</v>
      </c>
      <c r="K72" s="11" t="s">
        <v>107</v>
      </c>
      <c r="L72" s="41">
        <v>0</v>
      </c>
    </row>
    <row r="73" spans="1:12" x14ac:dyDescent="0.25">
      <c r="A73" s="8">
        <v>14</v>
      </c>
      <c r="B73" s="17" t="s">
        <v>162</v>
      </c>
      <c r="C73" s="19">
        <v>2003</v>
      </c>
      <c r="D73" s="19"/>
      <c r="E73" s="20" t="s">
        <v>14</v>
      </c>
      <c r="F73" s="9" t="s">
        <v>110</v>
      </c>
      <c r="G73" s="16">
        <v>255</v>
      </c>
      <c r="H73" s="10">
        <f>IF([1]Финишка!$A$3=0," ",VLOOKUP(G73,[1]Финишка!$A$3:$B$380,2,FALSE))</f>
        <v>1.7515046296296296E-2</v>
      </c>
      <c r="I73" s="10">
        <f t="shared" si="2"/>
        <v>1.7515046296296296E-2</v>
      </c>
      <c r="J73" s="10" t="s">
        <v>60</v>
      </c>
      <c r="K73" s="6" t="s">
        <v>111</v>
      </c>
      <c r="L73" s="41">
        <v>0</v>
      </c>
    </row>
    <row r="74" spans="1:12" x14ac:dyDescent="0.25">
      <c r="A74" s="8">
        <v>15</v>
      </c>
      <c r="B74" s="17" t="s">
        <v>163</v>
      </c>
      <c r="C74" s="19">
        <v>2003</v>
      </c>
      <c r="D74" s="19"/>
      <c r="E74" s="9" t="s">
        <v>14</v>
      </c>
      <c r="F74" s="9" t="s">
        <v>93</v>
      </c>
      <c r="G74" s="32">
        <v>213</v>
      </c>
      <c r="H74" s="10">
        <f>IF([1]Финишка!$A$3=0," ",VLOOKUP(G74,[1]Финишка!$A$3:$B$380,2,FALSE))</f>
        <v>1.8621527777777779E-2</v>
      </c>
      <c r="I74" s="10">
        <f t="shared" si="2"/>
        <v>1.8621527777777779E-2</v>
      </c>
      <c r="J74" s="10" t="s">
        <v>60</v>
      </c>
      <c r="K74" s="11" t="s">
        <v>22</v>
      </c>
      <c r="L74" s="41">
        <v>0</v>
      </c>
    </row>
    <row r="75" spans="1:12" x14ac:dyDescent="0.25">
      <c r="A75" s="8">
        <v>16</v>
      </c>
      <c r="B75" s="17" t="s">
        <v>164</v>
      </c>
      <c r="C75" s="19">
        <v>2003</v>
      </c>
      <c r="D75" s="19"/>
      <c r="E75" s="8" t="s">
        <v>14</v>
      </c>
      <c r="F75" s="9" t="s">
        <v>93</v>
      </c>
      <c r="G75" s="19">
        <v>214</v>
      </c>
      <c r="H75" s="10">
        <f>IF([1]Финишка!$A$3=0," ",VLOOKUP(G75,[1]Финишка!$A$3:$B$380,2,FALSE))</f>
        <v>1.8622685185185183E-2</v>
      </c>
      <c r="I75" s="10">
        <f t="shared" si="2"/>
        <v>1.8622685185185183E-2</v>
      </c>
      <c r="J75" s="10" t="s">
        <v>60</v>
      </c>
      <c r="K75" s="20" t="s">
        <v>22</v>
      </c>
      <c r="L75" s="41">
        <v>0</v>
      </c>
    </row>
    <row r="76" spans="1:12" x14ac:dyDescent="0.25">
      <c r="A76" s="8">
        <v>17</v>
      </c>
      <c r="B76" s="17" t="s">
        <v>165</v>
      </c>
      <c r="C76" s="19">
        <v>2002</v>
      </c>
      <c r="D76" s="19"/>
      <c r="E76" s="28" t="s">
        <v>14</v>
      </c>
      <c r="F76" s="21" t="s">
        <v>32</v>
      </c>
      <c r="G76" s="19">
        <v>107</v>
      </c>
      <c r="H76" s="10">
        <f>IF([1]Финишка!$A$3=0," ",VLOOKUP(G76,[1]Финишка!$A$3:$B$380,2,FALSE))</f>
        <v>2.0359953703703703E-2</v>
      </c>
      <c r="I76" s="10">
        <f t="shared" si="2"/>
        <v>2.0359953703703703E-2</v>
      </c>
      <c r="J76" s="10" t="s">
        <v>60</v>
      </c>
      <c r="K76" s="17"/>
      <c r="L76" s="41">
        <v>0</v>
      </c>
    </row>
    <row r="77" spans="1:12" x14ac:dyDescent="0.25">
      <c r="A77" s="19"/>
      <c r="B77" s="17"/>
      <c r="C77" s="19"/>
      <c r="D77" s="19"/>
      <c r="E77" s="28"/>
      <c r="F77" s="45"/>
      <c r="G77" s="19"/>
      <c r="H77" s="22"/>
      <c r="I77" s="22"/>
      <c r="J77" s="22"/>
      <c r="K77" s="17"/>
      <c r="L77" s="41">
        <v>0</v>
      </c>
    </row>
    <row r="78" spans="1:12" ht="15.75" x14ac:dyDescent="0.25">
      <c r="A78" s="58" t="s">
        <v>166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41">
        <v>0</v>
      </c>
    </row>
    <row r="79" spans="1:12" x14ac:dyDescent="0.25">
      <c r="A79" s="24">
        <v>1</v>
      </c>
      <c r="B79" s="6" t="s">
        <v>167</v>
      </c>
      <c r="C79" s="7" t="s">
        <v>34</v>
      </c>
      <c r="D79" s="8" t="s">
        <v>20</v>
      </c>
      <c r="E79" s="11" t="s">
        <v>14</v>
      </c>
      <c r="F79" s="11" t="s">
        <v>93</v>
      </c>
      <c r="G79" s="36">
        <v>236</v>
      </c>
      <c r="H79" s="10">
        <f>IF([1]Финишка!$A$3=0," ",VLOOKUP(G79,[1]Финишка!$A$3:$B$380,2,FALSE))</f>
        <v>1.1619212962962963E-2</v>
      </c>
      <c r="I79" s="10">
        <f t="shared" ref="I79:I98" si="3">H79-L79</f>
        <v>1.1619212962962963E-2</v>
      </c>
      <c r="J79" s="10" t="s">
        <v>76</v>
      </c>
      <c r="K79" s="11" t="s">
        <v>70</v>
      </c>
      <c r="L79" s="41">
        <v>0</v>
      </c>
    </row>
    <row r="80" spans="1:12" x14ac:dyDescent="0.25">
      <c r="A80" s="24">
        <v>2</v>
      </c>
      <c r="B80" s="6" t="s">
        <v>42</v>
      </c>
      <c r="C80" s="7" t="s">
        <v>34</v>
      </c>
      <c r="D80" s="8"/>
      <c r="E80" s="11" t="s">
        <v>14</v>
      </c>
      <c r="F80" s="9" t="s">
        <v>106</v>
      </c>
      <c r="G80" s="13">
        <v>463</v>
      </c>
      <c r="H80" s="10">
        <f>IF([1]Финишка!$A$3=0," ",VLOOKUP(G80,[1]Финишка!$A$3:$B$380,2,FALSE))</f>
        <v>1.2369212962962964E-2</v>
      </c>
      <c r="I80" s="10">
        <f t="shared" si="3"/>
        <v>1.2369212962962964E-2</v>
      </c>
      <c r="J80" s="10" t="s">
        <v>58</v>
      </c>
      <c r="K80" s="6" t="s">
        <v>39</v>
      </c>
      <c r="L80" s="41">
        <v>0</v>
      </c>
    </row>
    <row r="81" spans="1:12" x14ac:dyDescent="0.25">
      <c r="A81" s="24">
        <v>3</v>
      </c>
      <c r="B81" s="6" t="s">
        <v>43</v>
      </c>
      <c r="C81" s="7" t="s">
        <v>44</v>
      </c>
      <c r="D81" s="8" t="s">
        <v>20</v>
      </c>
      <c r="E81" s="19" t="s">
        <v>14</v>
      </c>
      <c r="F81" s="9" t="s">
        <v>93</v>
      </c>
      <c r="G81" s="32">
        <v>202</v>
      </c>
      <c r="H81" s="10">
        <f>IF([1]Финишка!$A$3=0," ",VLOOKUP(G81,[1]Финишка!$A$3:$B$380,2,FALSE))</f>
        <v>1.2690972222222222E-2</v>
      </c>
      <c r="I81" s="10">
        <f t="shared" si="3"/>
        <v>1.2690972222222222E-2</v>
      </c>
      <c r="J81" s="10" t="s">
        <v>99</v>
      </c>
      <c r="K81" s="11" t="s">
        <v>21</v>
      </c>
      <c r="L81" s="41">
        <v>0</v>
      </c>
    </row>
    <row r="82" spans="1:12" x14ac:dyDescent="0.25">
      <c r="A82" s="25">
        <v>4</v>
      </c>
      <c r="B82" s="17" t="s">
        <v>62</v>
      </c>
      <c r="C82" s="23" t="s">
        <v>44</v>
      </c>
      <c r="D82" s="19"/>
      <c r="E82" s="20" t="s">
        <v>14</v>
      </c>
      <c r="F82" s="9" t="s">
        <v>106</v>
      </c>
      <c r="G82" s="13">
        <v>459</v>
      </c>
      <c r="H82" s="10">
        <f>IF([1]Финишка!$A$3=0," ",VLOOKUP(G82,[1]Финишка!$A$3:$B$380,2,FALSE))</f>
        <v>1.2785879629629628E-2</v>
      </c>
      <c r="I82" s="10">
        <f t="shared" si="3"/>
        <v>1.2785879629629628E-2</v>
      </c>
      <c r="J82" s="10" t="s">
        <v>99</v>
      </c>
      <c r="K82" s="6" t="s">
        <v>59</v>
      </c>
      <c r="L82" s="41">
        <v>0</v>
      </c>
    </row>
    <row r="83" spans="1:12" x14ac:dyDescent="0.25">
      <c r="A83" s="25">
        <v>5</v>
      </c>
      <c r="B83" s="6" t="s">
        <v>168</v>
      </c>
      <c r="C83" s="26">
        <v>2002</v>
      </c>
      <c r="D83" s="8" t="s">
        <v>20</v>
      </c>
      <c r="E83" s="11" t="s">
        <v>14</v>
      </c>
      <c r="F83" s="11" t="s">
        <v>18</v>
      </c>
      <c r="G83" s="32">
        <v>280</v>
      </c>
      <c r="H83" s="10">
        <f>IF([1]Финишка!$A$3=0," ",VLOOKUP(G83,[1]Финишка!$A$3:$B$380,2,FALSE))</f>
        <v>1.3158564814814816E-2</v>
      </c>
      <c r="I83" s="10">
        <f t="shared" si="3"/>
        <v>1.3158564814814816E-2</v>
      </c>
      <c r="J83" s="10" t="s">
        <v>99</v>
      </c>
      <c r="K83" s="11" t="s">
        <v>19</v>
      </c>
      <c r="L83" s="41">
        <v>0</v>
      </c>
    </row>
    <row r="84" spans="1:12" x14ac:dyDescent="0.25">
      <c r="A84" s="25">
        <v>6</v>
      </c>
      <c r="B84" s="6" t="s">
        <v>169</v>
      </c>
      <c r="C84" s="7" t="s">
        <v>34</v>
      </c>
      <c r="D84" s="8" t="s">
        <v>23</v>
      </c>
      <c r="E84" s="19" t="s">
        <v>14</v>
      </c>
      <c r="F84" s="9" t="s">
        <v>93</v>
      </c>
      <c r="G84" s="8">
        <v>227</v>
      </c>
      <c r="H84" s="10">
        <f>IF([1]Финишка!$A$3=0," ",VLOOKUP(G84,[1]Финишка!$A$3:$B$380,2,FALSE))</f>
        <v>1.3471064814814816E-2</v>
      </c>
      <c r="I84" s="10">
        <f t="shared" si="3"/>
        <v>1.3471064814814816E-2</v>
      </c>
      <c r="J84" s="10" t="s">
        <v>101</v>
      </c>
      <c r="K84" s="17" t="s">
        <v>24</v>
      </c>
      <c r="L84" s="41">
        <v>0</v>
      </c>
    </row>
    <row r="85" spans="1:12" x14ac:dyDescent="0.25">
      <c r="A85" s="25">
        <v>7</v>
      </c>
      <c r="B85" s="6" t="s">
        <v>170</v>
      </c>
      <c r="C85" s="7" t="s">
        <v>44</v>
      </c>
      <c r="D85" s="8"/>
      <c r="E85" s="8" t="s">
        <v>14</v>
      </c>
      <c r="F85" s="11" t="s">
        <v>93</v>
      </c>
      <c r="G85" s="8">
        <v>290</v>
      </c>
      <c r="H85" s="10">
        <f>IF([1]Финишка!$A$3=0," ",VLOOKUP(G85,[1]Финишка!$A$3:$B$380,2,FALSE))</f>
        <v>1.3538194444444445E-2</v>
      </c>
      <c r="I85" s="10">
        <f t="shared" si="3"/>
        <v>1.3538194444444445E-2</v>
      </c>
      <c r="J85" s="10" t="s">
        <v>101</v>
      </c>
      <c r="K85" s="11" t="s">
        <v>22</v>
      </c>
      <c r="L85" s="41">
        <v>0</v>
      </c>
    </row>
    <row r="86" spans="1:12" x14ac:dyDescent="0.25">
      <c r="A86" s="25">
        <v>8</v>
      </c>
      <c r="B86" s="6" t="s">
        <v>171</v>
      </c>
      <c r="C86" s="7" t="s">
        <v>44</v>
      </c>
      <c r="D86" s="8" t="s">
        <v>15</v>
      </c>
      <c r="E86" s="8" t="s">
        <v>14</v>
      </c>
      <c r="F86" s="9" t="s">
        <v>93</v>
      </c>
      <c r="G86" s="19">
        <v>203</v>
      </c>
      <c r="H86" s="10">
        <f>IF([1]Финишка!$A$3=0," ",VLOOKUP(G86,[1]Финишка!$A$3:$B$380,2,FALSE))</f>
        <v>1.420949074074074E-2</v>
      </c>
      <c r="I86" s="10">
        <f t="shared" si="3"/>
        <v>1.420949074074074E-2</v>
      </c>
      <c r="J86" s="10" t="s">
        <v>101</v>
      </c>
      <c r="K86" s="9" t="s">
        <v>21</v>
      </c>
      <c r="L86" s="41">
        <v>0</v>
      </c>
    </row>
    <row r="87" spans="1:12" x14ac:dyDescent="0.25">
      <c r="A87" s="25">
        <v>9</v>
      </c>
      <c r="B87" s="6" t="s">
        <v>172</v>
      </c>
      <c r="C87" s="8">
        <v>2003</v>
      </c>
      <c r="D87" s="8"/>
      <c r="E87" s="8" t="s">
        <v>14</v>
      </c>
      <c r="F87" s="9" t="s">
        <v>110</v>
      </c>
      <c r="G87" s="35">
        <v>293</v>
      </c>
      <c r="H87" s="10">
        <f>IF([1]Финишка!$A$3=0," ",VLOOKUP(G87,[1]Финишка!$A$3:$B$380,2,FALSE))</f>
        <v>1.4236111111111111E-2</v>
      </c>
      <c r="I87" s="10">
        <f t="shared" si="3"/>
        <v>1.4236111111111111E-2</v>
      </c>
      <c r="J87" s="10" t="s">
        <v>101</v>
      </c>
      <c r="K87" s="11" t="s">
        <v>111</v>
      </c>
      <c r="L87" s="41">
        <v>0</v>
      </c>
    </row>
    <row r="88" spans="1:12" x14ac:dyDescent="0.25">
      <c r="A88" s="25">
        <v>10</v>
      </c>
      <c r="B88" s="6" t="s">
        <v>173</v>
      </c>
      <c r="C88" s="7" t="s">
        <v>44</v>
      </c>
      <c r="D88" s="8"/>
      <c r="E88" s="11" t="s">
        <v>14</v>
      </c>
      <c r="F88" s="11" t="s">
        <v>93</v>
      </c>
      <c r="G88" s="13">
        <v>268</v>
      </c>
      <c r="H88" s="10">
        <f>IF([1]Финишка!$A$3=0," ",VLOOKUP(G88,[1]Финишка!$A$3:$B$380,2,FALSE))</f>
        <v>1.427662037037037E-2</v>
      </c>
      <c r="I88" s="10">
        <f t="shared" si="3"/>
        <v>1.427662037037037E-2</v>
      </c>
      <c r="J88" s="10" t="s">
        <v>101</v>
      </c>
      <c r="K88" s="11" t="s">
        <v>24</v>
      </c>
      <c r="L88" s="41">
        <v>0</v>
      </c>
    </row>
    <row r="89" spans="1:12" x14ac:dyDescent="0.25">
      <c r="A89" s="25">
        <v>11</v>
      </c>
      <c r="B89" s="11" t="s">
        <v>174</v>
      </c>
      <c r="C89" s="27">
        <v>2003</v>
      </c>
      <c r="D89" s="27"/>
      <c r="E89" s="12" t="s">
        <v>14</v>
      </c>
      <c r="F89" s="9" t="s">
        <v>110</v>
      </c>
      <c r="G89" s="35">
        <v>250</v>
      </c>
      <c r="H89" s="10">
        <f>IF([1]Финишка!$A$3=0," ",VLOOKUP(G89,[1]Финишка!$A$3:$B$380,2,FALSE))</f>
        <v>1.4547453703703703E-2</v>
      </c>
      <c r="I89" s="10">
        <f t="shared" si="3"/>
        <v>1.4547453703703703E-2</v>
      </c>
      <c r="J89" s="10" t="s">
        <v>60</v>
      </c>
      <c r="K89" s="11" t="s">
        <v>111</v>
      </c>
      <c r="L89" s="41">
        <v>0</v>
      </c>
    </row>
    <row r="90" spans="1:12" x14ac:dyDescent="0.25">
      <c r="A90" s="25">
        <v>12</v>
      </c>
      <c r="B90" s="6" t="s">
        <v>45</v>
      </c>
      <c r="C90" s="7" t="s">
        <v>44</v>
      </c>
      <c r="D90" s="8"/>
      <c r="E90" s="8" t="s">
        <v>14</v>
      </c>
      <c r="F90" s="9" t="s">
        <v>32</v>
      </c>
      <c r="G90" s="8">
        <v>161</v>
      </c>
      <c r="H90" s="10">
        <f>IF([1]Финишка!$A$3=0," ",VLOOKUP(G90,[1]Финишка!$A$3:$B$380,2,FALSE))</f>
        <v>1.4811342592592593E-2</v>
      </c>
      <c r="I90" s="10">
        <f t="shared" si="3"/>
        <v>1.4811342592592593E-2</v>
      </c>
      <c r="J90" s="10" t="s">
        <v>60</v>
      </c>
      <c r="K90" s="11"/>
      <c r="L90" s="41">
        <v>0</v>
      </c>
    </row>
    <row r="91" spans="1:12" x14ac:dyDescent="0.25">
      <c r="A91" s="25">
        <v>13</v>
      </c>
      <c r="B91" s="11" t="s">
        <v>175</v>
      </c>
      <c r="C91" s="27">
        <v>2003</v>
      </c>
      <c r="D91" s="8"/>
      <c r="E91" s="11" t="s">
        <v>14</v>
      </c>
      <c r="F91" s="28" t="s">
        <v>106</v>
      </c>
      <c r="G91" s="16">
        <v>277</v>
      </c>
      <c r="H91" s="10">
        <f>IF([1]Финишка!$A$3=0," ",VLOOKUP(G91,[1]Финишка!$A$3:$B$380,2,FALSE))</f>
        <v>1.5149305555555556E-2</v>
      </c>
      <c r="I91" s="10">
        <f t="shared" si="3"/>
        <v>1.5149305555555556E-2</v>
      </c>
      <c r="J91" s="10" t="s">
        <v>60</v>
      </c>
      <c r="K91" s="45" t="s">
        <v>132</v>
      </c>
      <c r="L91" s="41">
        <v>0</v>
      </c>
    </row>
    <row r="92" spans="1:12" x14ac:dyDescent="0.25">
      <c r="A92" s="25">
        <v>14</v>
      </c>
      <c r="B92" s="11" t="s">
        <v>74</v>
      </c>
      <c r="C92" s="8">
        <v>2002</v>
      </c>
      <c r="D92" s="8" t="s">
        <v>15</v>
      </c>
      <c r="E92" s="9" t="s">
        <v>14</v>
      </c>
      <c r="F92" s="9" t="s">
        <v>93</v>
      </c>
      <c r="G92" s="8">
        <v>206</v>
      </c>
      <c r="H92" s="10">
        <f>IF([1]Финишка!$A$3=0," ",VLOOKUP(G92,[1]Финишка!$A$3:$B$380,2,FALSE))</f>
        <v>1.5517361111111112E-2</v>
      </c>
      <c r="I92" s="10">
        <f t="shared" si="3"/>
        <v>1.5517361111111112E-2</v>
      </c>
      <c r="J92" s="10" t="s">
        <v>60</v>
      </c>
      <c r="K92" s="11" t="s">
        <v>21</v>
      </c>
      <c r="L92" s="41">
        <v>0</v>
      </c>
    </row>
    <row r="93" spans="1:12" x14ac:dyDescent="0.25">
      <c r="A93" s="25">
        <v>15</v>
      </c>
      <c r="B93" s="6" t="s">
        <v>176</v>
      </c>
      <c r="C93" s="7" t="s">
        <v>44</v>
      </c>
      <c r="D93" s="8" t="s">
        <v>20</v>
      </c>
      <c r="E93" s="11" t="s">
        <v>14</v>
      </c>
      <c r="F93" s="9" t="s">
        <v>93</v>
      </c>
      <c r="G93" s="16">
        <v>204</v>
      </c>
      <c r="H93" s="10">
        <f>IF([1]Финишка!$A$3=0," ",VLOOKUP(G93,[1]Финишка!$A$3:$B$380,2,FALSE))</f>
        <v>1.5664351851851849E-2</v>
      </c>
      <c r="I93" s="10">
        <f t="shared" si="3"/>
        <v>1.5664351851851849E-2</v>
      </c>
      <c r="J93" s="10" t="s">
        <v>60</v>
      </c>
      <c r="K93" s="6" t="s">
        <v>21</v>
      </c>
      <c r="L93" s="41">
        <v>0</v>
      </c>
    </row>
    <row r="94" spans="1:12" x14ac:dyDescent="0.25">
      <c r="A94" s="25">
        <v>16</v>
      </c>
      <c r="B94" s="6" t="s">
        <v>177</v>
      </c>
      <c r="C94" s="8">
        <v>2002</v>
      </c>
      <c r="D94" s="8"/>
      <c r="E94" s="8" t="s">
        <v>14</v>
      </c>
      <c r="F94" s="9" t="s">
        <v>106</v>
      </c>
      <c r="G94" s="8">
        <v>120</v>
      </c>
      <c r="H94" s="10">
        <f>IF([1]Финишка!$A$3=0," ",VLOOKUP(G94,[1]Финишка!$A$3:$B$380,2,FALSE))</f>
        <v>1.6256944444444445E-2</v>
      </c>
      <c r="I94" s="10">
        <f t="shared" si="3"/>
        <v>1.6256944444444445E-2</v>
      </c>
      <c r="J94" s="10" t="s">
        <v>60</v>
      </c>
      <c r="K94" s="11" t="s">
        <v>107</v>
      </c>
      <c r="L94" s="41">
        <v>0</v>
      </c>
    </row>
    <row r="95" spans="1:12" x14ac:dyDescent="0.25">
      <c r="A95" s="25">
        <v>17</v>
      </c>
      <c r="B95" s="6" t="s">
        <v>178</v>
      </c>
      <c r="C95" s="7" t="s">
        <v>44</v>
      </c>
      <c r="D95" s="8"/>
      <c r="E95" s="11" t="s">
        <v>14</v>
      </c>
      <c r="F95" s="9" t="s">
        <v>106</v>
      </c>
      <c r="G95" s="8">
        <v>100</v>
      </c>
      <c r="H95" s="10">
        <f>IF([1]Финишка!$A$3=0," ",VLOOKUP(G95,[1]Финишка!$A$3:$B$380,2,FALSE))</f>
        <v>1.7694444444444447E-2</v>
      </c>
      <c r="I95" s="10">
        <f t="shared" si="3"/>
        <v>1.7694444444444447E-2</v>
      </c>
      <c r="J95" s="10" t="s">
        <v>60</v>
      </c>
      <c r="K95" s="11" t="s">
        <v>107</v>
      </c>
      <c r="L95" s="41">
        <v>0</v>
      </c>
    </row>
    <row r="96" spans="1:12" x14ac:dyDescent="0.25">
      <c r="A96" s="25">
        <v>18</v>
      </c>
      <c r="B96" s="6" t="s">
        <v>179</v>
      </c>
      <c r="C96" s="8">
        <v>2003</v>
      </c>
      <c r="D96" s="8"/>
      <c r="E96" s="11" t="s">
        <v>14</v>
      </c>
      <c r="F96" s="9" t="s">
        <v>106</v>
      </c>
      <c r="G96" s="8">
        <v>101</v>
      </c>
      <c r="H96" s="10">
        <f>IF([1]Финишка!$A$3=0," ",VLOOKUP(G96,[1]Финишка!$A$3:$B$380,2,FALSE))</f>
        <v>1.7746527777777778E-2</v>
      </c>
      <c r="I96" s="10">
        <f t="shared" si="3"/>
        <v>1.7746527777777778E-2</v>
      </c>
      <c r="J96" s="10" t="s">
        <v>60</v>
      </c>
      <c r="K96" s="11" t="s">
        <v>107</v>
      </c>
      <c r="L96" s="41">
        <v>0</v>
      </c>
    </row>
    <row r="97" spans="1:12" x14ac:dyDescent="0.25">
      <c r="A97" s="25">
        <v>19</v>
      </c>
      <c r="B97" s="6" t="s">
        <v>180</v>
      </c>
      <c r="C97" s="7" t="s">
        <v>44</v>
      </c>
      <c r="D97" s="8"/>
      <c r="E97" s="8" t="s">
        <v>14</v>
      </c>
      <c r="F97" s="11" t="s">
        <v>93</v>
      </c>
      <c r="G97" s="8">
        <v>291</v>
      </c>
      <c r="H97" s="10">
        <f>IF([1]Финишка!$A$3=0," ",VLOOKUP(G97,[1]Финишка!$A$3:$B$380,2,FALSE))</f>
        <v>1.8105324074074072E-2</v>
      </c>
      <c r="I97" s="10">
        <f t="shared" si="3"/>
        <v>1.8105324074074072E-2</v>
      </c>
      <c r="J97" s="10" t="s">
        <v>60</v>
      </c>
      <c r="K97" s="11" t="s">
        <v>22</v>
      </c>
      <c r="L97" s="41">
        <v>0</v>
      </c>
    </row>
    <row r="98" spans="1:12" x14ac:dyDescent="0.25">
      <c r="A98" s="25">
        <v>20</v>
      </c>
      <c r="B98" s="6" t="s">
        <v>181</v>
      </c>
      <c r="C98" s="7" t="s">
        <v>34</v>
      </c>
      <c r="D98" s="8"/>
      <c r="E98" s="8" t="s">
        <v>14</v>
      </c>
      <c r="F98" s="9" t="s">
        <v>32</v>
      </c>
      <c r="G98" s="8">
        <v>145</v>
      </c>
      <c r="H98" s="10">
        <f>IF([1]Финишка!$A$3=0," ",VLOOKUP(G98,[1]Финишка!$A$3:$B$380,2,FALSE))</f>
        <v>1.8275462962962962E-2</v>
      </c>
      <c r="I98" s="10">
        <f t="shared" si="3"/>
        <v>1.8275462962962962E-2</v>
      </c>
      <c r="J98" s="10" t="s">
        <v>60</v>
      </c>
      <c r="K98" s="11"/>
      <c r="L98" s="41">
        <v>0</v>
      </c>
    </row>
    <row r="99" spans="1:12" x14ac:dyDescent="0.25">
      <c r="A99" s="52"/>
      <c r="B99" s="52"/>
      <c r="C99" s="52"/>
      <c r="D99" s="26"/>
      <c r="E99" s="26"/>
      <c r="F99" s="52"/>
      <c r="G99" s="52"/>
      <c r="H99" s="52"/>
      <c r="I99" s="52"/>
      <c r="J99" s="52"/>
      <c r="K99" s="52"/>
    </row>
    <row r="100" spans="1:12" ht="15.75" x14ac:dyDescent="0.25">
      <c r="A100" s="58" t="s">
        <v>182</v>
      </c>
      <c r="B100" s="58"/>
      <c r="C100" s="58"/>
      <c r="D100" s="58"/>
      <c r="E100" s="58"/>
      <c r="F100" s="58"/>
      <c r="G100" s="58"/>
      <c r="H100" s="58"/>
      <c r="I100" s="58"/>
      <c r="J100" s="58"/>
      <c r="K100" s="58"/>
    </row>
    <row r="101" spans="1:12" x14ac:dyDescent="0.25">
      <c r="A101" s="5">
        <v>1</v>
      </c>
      <c r="B101" s="9" t="s">
        <v>69</v>
      </c>
      <c r="C101" s="8">
        <v>2001</v>
      </c>
      <c r="D101" s="8" t="s">
        <v>13</v>
      </c>
      <c r="E101" s="8" t="s">
        <v>14</v>
      </c>
      <c r="F101" s="9" t="s">
        <v>93</v>
      </c>
      <c r="G101" s="8">
        <v>238</v>
      </c>
      <c r="H101" s="10">
        <f>IF([1]Финишка!$A$3=0," ",VLOOKUP(G101,[1]Финишка!$A$3:$B$380,2,FALSE))</f>
        <v>1.3563657407407406E-2</v>
      </c>
      <c r="I101" s="10">
        <f t="shared" ref="I101:I106" si="4">H101-L101</f>
        <v>1.3563657407407406E-2</v>
      </c>
      <c r="J101" s="10" t="s">
        <v>76</v>
      </c>
      <c r="K101" s="11" t="s">
        <v>70</v>
      </c>
      <c r="L101" s="41">
        <v>0</v>
      </c>
    </row>
    <row r="102" spans="1:12" x14ac:dyDescent="0.25">
      <c r="A102" s="5">
        <v>2</v>
      </c>
      <c r="B102" s="9" t="s">
        <v>46</v>
      </c>
      <c r="C102" s="8">
        <v>2000</v>
      </c>
      <c r="D102" s="8" t="s">
        <v>25</v>
      </c>
      <c r="E102" s="8" t="s">
        <v>14</v>
      </c>
      <c r="F102" s="69" t="s">
        <v>66</v>
      </c>
      <c r="G102" s="37">
        <v>289</v>
      </c>
      <c r="H102" s="10">
        <f>IF([1]Финишка!$A$3=0," ",VLOOKUP(G102,[1]Финишка!$A$3:$B$380,2,FALSE))</f>
        <v>1.4064814814814815E-2</v>
      </c>
      <c r="I102" s="10">
        <f t="shared" si="4"/>
        <v>1.4064814814814815E-2</v>
      </c>
      <c r="J102" s="10" t="s">
        <v>58</v>
      </c>
      <c r="K102" s="11" t="s">
        <v>183</v>
      </c>
      <c r="L102" s="41">
        <v>0</v>
      </c>
    </row>
    <row r="103" spans="1:12" x14ac:dyDescent="0.25">
      <c r="A103" s="5">
        <v>3</v>
      </c>
      <c r="B103" s="9" t="s">
        <v>184</v>
      </c>
      <c r="C103" s="8">
        <v>2001</v>
      </c>
      <c r="D103" s="8" t="s">
        <v>13</v>
      </c>
      <c r="E103" s="19" t="s">
        <v>14</v>
      </c>
      <c r="F103" s="9" t="s">
        <v>93</v>
      </c>
      <c r="G103" s="32">
        <v>200</v>
      </c>
      <c r="H103" s="10">
        <f>IF([1]Финишка!$A$3=0," ",VLOOKUP(G103,[1]Финишка!$A$3:$B$380,2,FALSE))</f>
        <v>1.4747685185185185E-2</v>
      </c>
      <c r="I103" s="10">
        <f t="shared" si="4"/>
        <v>1.4747685185185185E-2</v>
      </c>
      <c r="J103" s="10" t="s">
        <v>58</v>
      </c>
      <c r="K103" s="20" t="s">
        <v>21</v>
      </c>
      <c r="L103" s="41">
        <v>0</v>
      </c>
    </row>
    <row r="104" spans="1:12" x14ac:dyDescent="0.25">
      <c r="A104" s="8">
        <v>4</v>
      </c>
      <c r="B104" s="9" t="s">
        <v>16</v>
      </c>
      <c r="C104" s="8">
        <v>2001</v>
      </c>
      <c r="D104" s="8" t="s">
        <v>20</v>
      </c>
      <c r="E104" s="21" t="s">
        <v>14</v>
      </c>
      <c r="F104" s="45" t="s">
        <v>18</v>
      </c>
      <c r="G104" s="13">
        <v>283</v>
      </c>
      <c r="H104" s="10">
        <f>IF([1]Финишка!$A$3=0," ",VLOOKUP(G104,[1]Финишка!$A$3:$B$380,2,FALSE))</f>
        <v>1.4953703703703705E-2</v>
      </c>
      <c r="I104" s="10">
        <f t="shared" si="4"/>
        <v>1.4953703703703705E-2</v>
      </c>
      <c r="J104" s="10" t="s">
        <v>185</v>
      </c>
      <c r="K104" s="21" t="s">
        <v>19</v>
      </c>
      <c r="L104" s="41">
        <v>0</v>
      </c>
    </row>
    <row r="105" spans="1:12" x14ac:dyDescent="0.25">
      <c r="A105" s="8">
        <v>5</v>
      </c>
      <c r="B105" s="9" t="s">
        <v>186</v>
      </c>
      <c r="C105" s="8">
        <v>2001</v>
      </c>
      <c r="D105" s="8"/>
      <c r="E105" s="8" t="s">
        <v>14</v>
      </c>
      <c r="F105" s="9" t="s">
        <v>93</v>
      </c>
      <c r="G105" s="13">
        <v>207</v>
      </c>
      <c r="H105" s="10">
        <f>IF([1]Финишка!$A$3=0," ",VLOOKUP(G105,[1]Финишка!$A$3:$B$380,2,FALSE))</f>
        <v>1.8031250000000002E-2</v>
      </c>
      <c r="I105" s="10">
        <f t="shared" si="4"/>
        <v>1.8031250000000002E-2</v>
      </c>
      <c r="J105" s="10" t="s">
        <v>60</v>
      </c>
      <c r="K105" s="11" t="s">
        <v>29</v>
      </c>
      <c r="L105" s="41">
        <v>0</v>
      </c>
    </row>
    <row r="106" spans="1:12" x14ac:dyDescent="0.25">
      <c r="A106" s="8">
        <v>6</v>
      </c>
      <c r="B106" s="6" t="s">
        <v>187</v>
      </c>
      <c r="C106" s="8">
        <v>2000</v>
      </c>
      <c r="D106" s="8"/>
      <c r="E106" s="8" t="s">
        <v>14</v>
      </c>
      <c r="F106" s="9" t="s">
        <v>32</v>
      </c>
      <c r="G106" s="19">
        <v>125</v>
      </c>
      <c r="H106" s="10">
        <f>IF([1]Финишка!$A$3=0," ",VLOOKUP(G106,[1]Финишка!$A$3:$B$380,2,FALSE))</f>
        <v>2.0768518518518516E-2</v>
      </c>
      <c r="I106" s="10">
        <f t="shared" si="4"/>
        <v>2.0768518518518516E-2</v>
      </c>
      <c r="J106" s="10" t="s">
        <v>60</v>
      </c>
      <c r="K106" s="11"/>
      <c r="L106" s="41">
        <v>0</v>
      </c>
    </row>
    <row r="107" spans="1:12" x14ac:dyDescent="0.25">
      <c r="A107" s="8"/>
      <c r="B107" s="28"/>
      <c r="C107" s="19"/>
      <c r="D107" s="19"/>
      <c r="E107" s="28"/>
      <c r="F107" s="28"/>
      <c r="G107" s="46"/>
      <c r="H107" s="22"/>
      <c r="I107" s="22"/>
      <c r="J107" s="22"/>
      <c r="K107" s="6"/>
      <c r="L107" s="41">
        <v>0</v>
      </c>
    </row>
    <row r="108" spans="1:12" ht="15.75" x14ac:dyDescent="0.25">
      <c r="A108" s="58" t="s">
        <v>194</v>
      </c>
      <c r="B108" s="58"/>
      <c r="C108" s="58"/>
      <c r="D108" s="58"/>
      <c r="E108" s="58"/>
      <c r="F108" s="58"/>
      <c r="G108" s="58"/>
      <c r="H108" s="58"/>
      <c r="I108" s="58"/>
      <c r="J108" s="47"/>
      <c r="K108" s="11"/>
      <c r="L108" s="41">
        <v>0</v>
      </c>
    </row>
    <row r="109" spans="1:12" x14ac:dyDescent="0.25">
      <c r="A109" s="5">
        <v>1</v>
      </c>
      <c r="B109" s="17" t="s">
        <v>75</v>
      </c>
      <c r="C109" s="19">
        <v>1999</v>
      </c>
      <c r="D109" s="8" t="s">
        <v>28</v>
      </c>
      <c r="E109" s="19" t="s">
        <v>14</v>
      </c>
      <c r="F109" s="9" t="s">
        <v>93</v>
      </c>
      <c r="G109" s="16">
        <v>230</v>
      </c>
      <c r="H109" s="10">
        <f>IF([1]Финишка!$A$3=0," ",VLOOKUP(G109,[1]Финишка!$A$3:$B$380,2,FALSE))</f>
        <v>1.2579861111111111E-2</v>
      </c>
      <c r="I109" s="10">
        <f t="shared" ref="I109:I144" si="5">H109-L109</f>
        <v>1.2579861111111111E-2</v>
      </c>
      <c r="J109" s="10" t="s">
        <v>195</v>
      </c>
      <c r="K109" s="17" t="s">
        <v>24</v>
      </c>
      <c r="L109" s="41">
        <v>0</v>
      </c>
    </row>
    <row r="110" spans="1:12" x14ac:dyDescent="0.25">
      <c r="A110" s="5">
        <v>2</v>
      </c>
      <c r="B110" s="6" t="s">
        <v>53</v>
      </c>
      <c r="C110" s="7" t="s">
        <v>196</v>
      </c>
      <c r="D110" s="8" t="s">
        <v>25</v>
      </c>
      <c r="E110" s="8" t="s">
        <v>14</v>
      </c>
      <c r="F110" s="69" t="s">
        <v>66</v>
      </c>
      <c r="G110" s="8">
        <v>287</v>
      </c>
      <c r="H110" s="10">
        <f>IF([1]Финишка!$A$3=0," ",VLOOKUP(G110,[1]Финишка!$A$3:$B$380,2,FALSE))</f>
        <v>1.3611111111111114E-2</v>
      </c>
      <c r="I110" s="10">
        <f t="shared" si="5"/>
        <v>1.3611111111111114E-2</v>
      </c>
      <c r="J110" s="10" t="s">
        <v>76</v>
      </c>
      <c r="K110" s="11" t="s">
        <v>183</v>
      </c>
      <c r="L110" s="41">
        <v>0</v>
      </c>
    </row>
    <row r="111" spans="1:12" x14ac:dyDescent="0.25">
      <c r="A111" s="5">
        <v>3</v>
      </c>
      <c r="B111" s="6" t="s">
        <v>80</v>
      </c>
      <c r="C111" s="8">
        <v>1995</v>
      </c>
      <c r="D111" s="8" t="s">
        <v>20</v>
      </c>
      <c r="E111" s="19" t="s">
        <v>14</v>
      </c>
      <c r="F111" s="9" t="s">
        <v>93</v>
      </c>
      <c r="G111" s="19">
        <v>237</v>
      </c>
      <c r="H111" s="10">
        <f>IF([1]Финишка!$A$3=0," ",VLOOKUP(G111,[1]Финишка!$A$3:$B$380,2,FALSE))</f>
        <v>1.3802083333333333E-2</v>
      </c>
      <c r="I111" s="10">
        <f t="shared" si="5"/>
        <v>1.3802083333333333E-2</v>
      </c>
      <c r="J111" s="10" t="s">
        <v>58</v>
      </c>
      <c r="K111" s="11" t="s">
        <v>70</v>
      </c>
      <c r="L111" s="41">
        <v>0</v>
      </c>
    </row>
    <row r="112" spans="1:12" x14ac:dyDescent="0.25">
      <c r="A112" s="8">
        <v>4</v>
      </c>
      <c r="B112" s="6" t="s">
        <v>197</v>
      </c>
      <c r="C112" s="8">
        <v>1998</v>
      </c>
      <c r="D112" s="8"/>
      <c r="E112" s="10" t="s">
        <v>14</v>
      </c>
      <c r="F112" s="9" t="s">
        <v>106</v>
      </c>
      <c r="G112" s="16">
        <v>279</v>
      </c>
      <c r="H112" s="10">
        <f>IF([1]Финишка!$A$3=0," ",VLOOKUP(G112,[1]Финишка!$A$3:$B$380,2,FALSE))</f>
        <v>1.4461805555555554E-2</v>
      </c>
      <c r="I112" s="10">
        <f t="shared" si="5"/>
        <v>1.4461805555555554E-2</v>
      </c>
      <c r="J112" s="10" t="s">
        <v>185</v>
      </c>
      <c r="K112" s="6" t="s">
        <v>39</v>
      </c>
      <c r="L112" s="41">
        <v>0</v>
      </c>
    </row>
    <row r="113" spans="1:12" x14ac:dyDescent="0.25">
      <c r="A113" s="8">
        <v>5</v>
      </c>
      <c r="B113" s="6" t="s">
        <v>198</v>
      </c>
      <c r="C113" s="7" t="s">
        <v>199</v>
      </c>
      <c r="D113" s="8"/>
      <c r="E113" s="19" t="s">
        <v>14</v>
      </c>
      <c r="F113" s="9" t="s">
        <v>32</v>
      </c>
      <c r="G113" s="19">
        <v>161</v>
      </c>
      <c r="H113" s="10">
        <f>IF([1]Финишка!$A$3=0," ",VLOOKUP(G113,[1]Финишка!$A$3:$B$380,2,FALSE))</f>
        <v>1.4811342592592593E-2</v>
      </c>
      <c r="I113" s="10">
        <f t="shared" si="5"/>
        <v>1.4811342592592593E-2</v>
      </c>
      <c r="J113" s="10" t="s">
        <v>185</v>
      </c>
      <c r="K113" s="20" t="s">
        <v>27</v>
      </c>
      <c r="L113" s="41">
        <v>0</v>
      </c>
    </row>
    <row r="114" spans="1:12" x14ac:dyDescent="0.25">
      <c r="A114" s="8">
        <v>6</v>
      </c>
      <c r="B114" s="6" t="s">
        <v>200</v>
      </c>
      <c r="C114" s="7" t="s">
        <v>196</v>
      </c>
      <c r="D114" s="8"/>
      <c r="E114" s="19" t="s">
        <v>14</v>
      </c>
      <c r="F114" s="9" t="s">
        <v>32</v>
      </c>
      <c r="G114" s="8">
        <v>190</v>
      </c>
      <c r="H114" s="10">
        <f>IF([1]Финишка!$A$3=0," ",VLOOKUP(G114,[1]Финишка!$A$3:$B$380,2,FALSE))</f>
        <v>1.5045138888888887E-2</v>
      </c>
      <c r="I114" s="10">
        <f t="shared" si="5"/>
        <v>1.5045138888888887E-2</v>
      </c>
      <c r="J114" s="10" t="s">
        <v>185</v>
      </c>
      <c r="K114" s="11" t="s">
        <v>27</v>
      </c>
      <c r="L114" s="41">
        <v>0</v>
      </c>
    </row>
    <row r="115" spans="1:12" x14ac:dyDescent="0.25">
      <c r="A115" s="8">
        <v>7</v>
      </c>
      <c r="B115" s="6" t="s">
        <v>201</v>
      </c>
      <c r="C115" s="8">
        <v>1998</v>
      </c>
      <c r="D115" s="8"/>
      <c r="E115" s="9" t="s">
        <v>14</v>
      </c>
      <c r="F115" s="9" t="s">
        <v>110</v>
      </c>
      <c r="G115" s="32">
        <v>260</v>
      </c>
      <c r="H115" s="10">
        <f>IF([1]Финишка!$A$3=0," ",VLOOKUP(G115,[1]Финишка!$A$3:$B$380,2,FALSE))</f>
        <v>1.5218749999999998E-2</v>
      </c>
      <c r="I115" s="10">
        <f t="shared" si="5"/>
        <v>1.5218749999999998E-2</v>
      </c>
      <c r="J115" s="10" t="s">
        <v>185</v>
      </c>
      <c r="K115" s="11" t="s">
        <v>111</v>
      </c>
      <c r="L115" s="41">
        <v>0</v>
      </c>
    </row>
    <row r="116" spans="1:12" x14ac:dyDescent="0.25">
      <c r="A116" s="8">
        <v>8</v>
      </c>
      <c r="B116" s="6" t="s">
        <v>202</v>
      </c>
      <c r="C116" s="7" t="s">
        <v>203</v>
      </c>
      <c r="D116" s="8"/>
      <c r="E116" s="8" t="s">
        <v>14</v>
      </c>
      <c r="F116" s="28" t="s">
        <v>204</v>
      </c>
      <c r="G116" s="8">
        <v>178</v>
      </c>
      <c r="H116" s="10">
        <f>IF([1]Финишка!$A$3=0," ",VLOOKUP(G116,[1]Финишка!$A$3:$B$380,2,FALSE))</f>
        <v>1.5251157407407408E-2</v>
      </c>
      <c r="I116" s="10">
        <f t="shared" si="5"/>
        <v>1.5251157407407408E-2</v>
      </c>
      <c r="J116" s="10" t="s">
        <v>185</v>
      </c>
      <c r="K116" s="11" t="s">
        <v>27</v>
      </c>
      <c r="L116" s="41">
        <v>0</v>
      </c>
    </row>
    <row r="117" spans="1:12" x14ac:dyDescent="0.25">
      <c r="A117" s="8">
        <v>9</v>
      </c>
      <c r="B117" s="6" t="s">
        <v>205</v>
      </c>
      <c r="C117" s="8">
        <v>1996</v>
      </c>
      <c r="D117" s="8"/>
      <c r="E117" s="9" t="s">
        <v>14</v>
      </c>
      <c r="F117" s="9" t="s">
        <v>110</v>
      </c>
      <c r="G117" s="13">
        <v>262</v>
      </c>
      <c r="H117" s="10">
        <f>IF([1]Финишка!$A$3=0," ",VLOOKUP(G117,[1]Финишка!$A$3:$B$380,2,FALSE))</f>
        <v>1.5357638888888888E-2</v>
      </c>
      <c r="I117" s="10">
        <f t="shared" si="5"/>
        <v>1.5357638888888888E-2</v>
      </c>
      <c r="J117" s="10" t="s">
        <v>185</v>
      </c>
      <c r="K117" s="11" t="s">
        <v>111</v>
      </c>
      <c r="L117" s="41">
        <v>0</v>
      </c>
    </row>
    <row r="118" spans="1:12" x14ac:dyDescent="0.25">
      <c r="A118" s="8">
        <v>10</v>
      </c>
      <c r="B118" s="6" t="s">
        <v>77</v>
      </c>
      <c r="C118" s="7" t="s">
        <v>206</v>
      </c>
      <c r="D118" s="8" t="s">
        <v>20</v>
      </c>
      <c r="E118" s="8" t="s">
        <v>14</v>
      </c>
      <c r="F118" s="69" t="s">
        <v>66</v>
      </c>
      <c r="G118" s="8">
        <v>288</v>
      </c>
      <c r="H118" s="10">
        <f>IF([1]Финишка!$A$3=0," ",VLOOKUP(G118,[1]Финишка!$A$3:$B$380,2,FALSE))</f>
        <v>1.5616898148148149E-2</v>
      </c>
      <c r="I118" s="10">
        <f t="shared" si="5"/>
        <v>1.5616898148148149E-2</v>
      </c>
      <c r="J118" s="10" t="s">
        <v>185</v>
      </c>
      <c r="K118" s="11" t="s">
        <v>183</v>
      </c>
      <c r="L118" s="41">
        <v>0</v>
      </c>
    </row>
    <row r="119" spans="1:12" x14ac:dyDescent="0.25">
      <c r="A119" s="8">
        <v>11</v>
      </c>
      <c r="B119" s="6" t="s">
        <v>207</v>
      </c>
      <c r="C119" s="7" t="s">
        <v>206</v>
      </c>
      <c r="D119" s="8"/>
      <c r="E119" s="11" t="s">
        <v>14</v>
      </c>
      <c r="F119" s="11" t="s">
        <v>18</v>
      </c>
      <c r="G119" s="8">
        <v>286</v>
      </c>
      <c r="H119" s="10">
        <f>IF([1]Финишка!$A$3=0," ",VLOOKUP(G119,[1]Финишка!$A$3:$B$380,2,FALSE))</f>
        <v>1.6177083333333335E-2</v>
      </c>
      <c r="I119" s="10">
        <f t="shared" si="5"/>
        <v>1.6177083333333335E-2</v>
      </c>
      <c r="J119" s="10" t="s">
        <v>208</v>
      </c>
      <c r="K119" s="21" t="s">
        <v>19</v>
      </c>
      <c r="L119" s="41">
        <v>0</v>
      </c>
    </row>
    <row r="120" spans="1:12" x14ac:dyDescent="0.25">
      <c r="A120" s="8">
        <v>12</v>
      </c>
      <c r="B120" s="6" t="s">
        <v>209</v>
      </c>
      <c r="C120" s="7" t="s">
        <v>210</v>
      </c>
      <c r="D120" s="8"/>
      <c r="E120" s="8" t="s">
        <v>14</v>
      </c>
      <c r="F120" s="9" t="s">
        <v>32</v>
      </c>
      <c r="G120" s="8">
        <v>152</v>
      </c>
      <c r="H120" s="10">
        <f>IF([1]Финишка!$A$3=0," ",VLOOKUP(G120,[1]Финишка!$A$3:$B$380,2,FALSE))</f>
        <v>1.6689814814814817E-2</v>
      </c>
      <c r="I120" s="10">
        <f t="shared" si="5"/>
        <v>1.6689814814814817E-2</v>
      </c>
      <c r="J120" s="10" t="s">
        <v>208</v>
      </c>
      <c r="K120" s="11" t="s">
        <v>27</v>
      </c>
      <c r="L120" s="41">
        <v>0</v>
      </c>
    </row>
    <row r="121" spans="1:12" x14ac:dyDescent="0.25">
      <c r="A121" s="8">
        <v>13</v>
      </c>
      <c r="B121" s="6" t="s">
        <v>211</v>
      </c>
      <c r="C121" s="7" t="s">
        <v>212</v>
      </c>
      <c r="D121" s="8"/>
      <c r="E121" s="8" t="s">
        <v>14</v>
      </c>
      <c r="F121" s="9" t="s">
        <v>32</v>
      </c>
      <c r="G121" s="8">
        <v>117</v>
      </c>
      <c r="H121" s="10">
        <f>IF([1]Финишка!$A$3=0," ",VLOOKUP(G121,[1]Финишка!$A$3:$B$380,2,FALSE))</f>
        <v>1.7326388888888888E-2</v>
      </c>
      <c r="I121" s="10">
        <f t="shared" si="5"/>
        <v>1.7326388888888888E-2</v>
      </c>
      <c r="J121" s="10" t="s">
        <v>60</v>
      </c>
      <c r="K121" s="11" t="s">
        <v>27</v>
      </c>
      <c r="L121" s="41">
        <v>0</v>
      </c>
    </row>
    <row r="122" spans="1:12" x14ac:dyDescent="0.25">
      <c r="A122" s="8">
        <v>14</v>
      </c>
      <c r="B122" s="6" t="s">
        <v>213</v>
      </c>
      <c r="C122" s="7" t="s">
        <v>214</v>
      </c>
      <c r="D122" s="8"/>
      <c r="E122" s="8" t="s">
        <v>14</v>
      </c>
      <c r="F122" s="9" t="s">
        <v>32</v>
      </c>
      <c r="G122" s="8">
        <v>102</v>
      </c>
      <c r="H122" s="10">
        <f>IF([1]Финишка!$A$3=0," ",VLOOKUP(G122,[1]Финишка!$A$3:$B$380,2,FALSE))</f>
        <v>1.7826388888888888E-2</v>
      </c>
      <c r="I122" s="10">
        <f t="shared" si="5"/>
        <v>1.7826388888888888E-2</v>
      </c>
      <c r="J122" s="10" t="s">
        <v>60</v>
      </c>
      <c r="K122" s="11" t="s">
        <v>27</v>
      </c>
      <c r="L122" s="41">
        <v>0</v>
      </c>
    </row>
    <row r="123" spans="1:12" x14ac:dyDescent="0.25">
      <c r="A123" s="8">
        <v>15</v>
      </c>
      <c r="B123" s="6" t="s">
        <v>215</v>
      </c>
      <c r="C123" s="7" t="s">
        <v>216</v>
      </c>
      <c r="D123" s="8"/>
      <c r="E123" s="8" t="s">
        <v>14</v>
      </c>
      <c r="F123" s="9" t="s">
        <v>32</v>
      </c>
      <c r="G123" s="8">
        <v>156</v>
      </c>
      <c r="H123" s="10">
        <f>IF([1]Финишка!$A$3=0," ",VLOOKUP(G123,[1]Финишка!$A$3:$B$380,2,FALSE))</f>
        <v>1.8025462962962962E-2</v>
      </c>
      <c r="I123" s="10">
        <f t="shared" si="5"/>
        <v>1.8025462962962962E-2</v>
      </c>
      <c r="J123" s="10" t="s">
        <v>60</v>
      </c>
      <c r="K123" s="11" t="s">
        <v>27</v>
      </c>
      <c r="L123" s="41">
        <v>0</v>
      </c>
    </row>
    <row r="124" spans="1:12" x14ac:dyDescent="0.25">
      <c r="A124" s="8">
        <v>16</v>
      </c>
      <c r="B124" s="6" t="s">
        <v>217</v>
      </c>
      <c r="C124" s="7" t="s">
        <v>216</v>
      </c>
      <c r="D124" s="8"/>
      <c r="E124" s="8" t="s">
        <v>14</v>
      </c>
      <c r="F124" s="9" t="s">
        <v>32</v>
      </c>
      <c r="G124" s="8">
        <v>166</v>
      </c>
      <c r="H124" s="10">
        <f>IF([1]Финишка!$A$3=0," ",VLOOKUP(G124,[1]Финишка!$A$3:$B$380,2,FALSE))</f>
        <v>1.8053240740740741E-2</v>
      </c>
      <c r="I124" s="10">
        <f t="shared" si="5"/>
        <v>1.8053240740740741E-2</v>
      </c>
      <c r="J124" s="10" t="s">
        <v>60</v>
      </c>
      <c r="K124" s="11" t="s">
        <v>27</v>
      </c>
      <c r="L124" s="41">
        <v>0</v>
      </c>
    </row>
    <row r="125" spans="1:12" x14ac:dyDescent="0.25">
      <c r="A125" s="8">
        <v>17</v>
      </c>
      <c r="B125" s="6" t="s">
        <v>218</v>
      </c>
      <c r="C125" s="7" t="s">
        <v>219</v>
      </c>
      <c r="D125" s="8"/>
      <c r="E125" s="8" t="s">
        <v>14</v>
      </c>
      <c r="F125" s="9" t="s">
        <v>32</v>
      </c>
      <c r="G125" s="8">
        <v>116</v>
      </c>
      <c r="H125" s="10">
        <f>IF([1]Финишка!$A$3=0," ",VLOOKUP(G125,[1]Финишка!$A$3:$B$380,2,FALSE))</f>
        <v>1.8340277777777778E-2</v>
      </c>
      <c r="I125" s="10">
        <f t="shared" si="5"/>
        <v>1.8340277777777778E-2</v>
      </c>
      <c r="J125" s="10" t="s">
        <v>60</v>
      </c>
      <c r="K125" s="11" t="s">
        <v>27</v>
      </c>
      <c r="L125" s="41">
        <v>0</v>
      </c>
    </row>
    <row r="126" spans="1:12" x14ac:dyDescent="0.25">
      <c r="A126" s="8">
        <v>18</v>
      </c>
      <c r="B126" s="20" t="s">
        <v>220</v>
      </c>
      <c r="C126" s="34">
        <v>1997</v>
      </c>
      <c r="D126" s="37"/>
      <c r="E126" s="11" t="s">
        <v>221</v>
      </c>
      <c r="F126" s="11" t="s">
        <v>222</v>
      </c>
      <c r="G126" s="37">
        <v>300</v>
      </c>
      <c r="H126" s="10">
        <f>IF([1]Финишка!$A$3=0," ",VLOOKUP(G126,[1]Финишка!$A$3:$B$380,2,FALSE))</f>
        <v>1.8871527777777779E-2</v>
      </c>
      <c r="I126" s="10">
        <f t="shared" si="5"/>
        <v>1.8871527777777779E-2</v>
      </c>
      <c r="J126" s="10" t="s">
        <v>60</v>
      </c>
      <c r="K126" s="11" t="s">
        <v>27</v>
      </c>
      <c r="L126" s="41">
        <v>0</v>
      </c>
    </row>
    <row r="127" spans="1:12" x14ac:dyDescent="0.25">
      <c r="A127" s="8">
        <v>19</v>
      </c>
      <c r="B127" s="17" t="s">
        <v>223</v>
      </c>
      <c r="C127" s="23" t="s">
        <v>214</v>
      </c>
      <c r="D127" s="19"/>
      <c r="E127" s="8" t="s">
        <v>14</v>
      </c>
      <c r="F127" s="9" t="s">
        <v>32</v>
      </c>
      <c r="G127" s="19">
        <v>157</v>
      </c>
      <c r="H127" s="10">
        <f>IF([1]Финишка!$A$3=0," ",VLOOKUP(G127,[1]Финишка!$A$3:$B$380,2,FALSE))</f>
        <v>1.9467592592592595E-2</v>
      </c>
      <c r="I127" s="10">
        <f t="shared" si="5"/>
        <v>1.9467592592592595E-2</v>
      </c>
      <c r="J127" s="10" t="s">
        <v>60</v>
      </c>
      <c r="K127" s="11" t="s">
        <v>27</v>
      </c>
      <c r="L127" s="41">
        <v>0</v>
      </c>
    </row>
    <row r="128" spans="1:12" x14ac:dyDescent="0.25">
      <c r="A128" s="8">
        <v>20</v>
      </c>
      <c r="B128" s="17" t="s">
        <v>224</v>
      </c>
      <c r="C128" s="23" t="s">
        <v>225</v>
      </c>
      <c r="D128" s="19"/>
      <c r="E128" s="8" t="s">
        <v>14</v>
      </c>
      <c r="F128" s="9" t="s">
        <v>32</v>
      </c>
      <c r="G128" s="19">
        <v>168</v>
      </c>
      <c r="H128" s="10">
        <f>IF([1]Финишка!$A$3=0," ",VLOOKUP(G128,[1]Финишка!$A$3:$B$380,2,FALSE))</f>
        <v>1.9584490740740743E-2</v>
      </c>
      <c r="I128" s="10">
        <f t="shared" si="5"/>
        <v>1.9584490740740743E-2</v>
      </c>
      <c r="J128" s="10" t="s">
        <v>60</v>
      </c>
      <c r="K128" s="11" t="s">
        <v>27</v>
      </c>
      <c r="L128" s="41">
        <v>0</v>
      </c>
    </row>
    <row r="129" spans="1:12" x14ac:dyDescent="0.25">
      <c r="A129" s="8">
        <v>21</v>
      </c>
      <c r="B129" s="17" t="s">
        <v>226</v>
      </c>
      <c r="C129" s="23" t="s">
        <v>219</v>
      </c>
      <c r="D129" s="19"/>
      <c r="E129" s="8" t="s">
        <v>14</v>
      </c>
      <c r="F129" s="9" t="s">
        <v>32</v>
      </c>
      <c r="G129" s="19">
        <v>115</v>
      </c>
      <c r="H129" s="10">
        <f>IF([1]Финишка!$A$3=0," ",VLOOKUP(G129,[1]Финишка!$A$3:$B$380,2,FALSE))</f>
        <v>1.9589120370370371E-2</v>
      </c>
      <c r="I129" s="10">
        <f t="shared" si="5"/>
        <v>1.9589120370370371E-2</v>
      </c>
      <c r="J129" s="10" t="s">
        <v>60</v>
      </c>
      <c r="K129" s="11" t="s">
        <v>27</v>
      </c>
      <c r="L129" s="41">
        <v>0</v>
      </c>
    </row>
    <row r="130" spans="1:12" x14ac:dyDescent="0.25">
      <c r="A130" s="8">
        <v>22</v>
      </c>
      <c r="B130" s="17" t="s">
        <v>227</v>
      </c>
      <c r="C130" s="23" t="s">
        <v>228</v>
      </c>
      <c r="D130" s="19"/>
      <c r="E130" s="8" t="s">
        <v>14</v>
      </c>
      <c r="F130" s="9" t="s">
        <v>32</v>
      </c>
      <c r="G130" s="19">
        <v>177</v>
      </c>
      <c r="H130" s="10">
        <f>IF([1]Финишка!$A$3=0," ",VLOOKUP(G130,[1]Финишка!$A$3:$B$380,2,FALSE))</f>
        <v>1.9653935185185184E-2</v>
      </c>
      <c r="I130" s="10">
        <f t="shared" si="5"/>
        <v>1.9653935185185184E-2</v>
      </c>
      <c r="J130" s="10" t="s">
        <v>60</v>
      </c>
      <c r="K130" s="11" t="s">
        <v>27</v>
      </c>
      <c r="L130" s="41">
        <v>0</v>
      </c>
    </row>
    <row r="131" spans="1:12" x14ac:dyDescent="0.25">
      <c r="A131" s="8">
        <v>23</v>
      </c>
      <c r="B131" s="17" t="s">
        <v>229</v>
      </c>
      <c r="C131" s="23" t="s">
        <v>230</v>
      </c>
      <c r="D131" s="19"/>
      <c r="E131" s="9" t="s">
        <v>221</v>
      </c>
      <c r="F131" s="9" t="s">
        <v>222</v>
      </c>
      <c r="G131" s="19">
        <v>163</v>
      </c>
      <c r="H131" s="10">
        <f>IF([1]Финишка!$A$3=0," ",VLOOKUP(G131,[1]Финишка!$A$3:$B$380,2,FALSE))</f>
        <v>1.9733796296296298E-2</v>
      </c>
      <c r="I131" s="10">
        <f t="shared" si="5"/>
        <v>1.9733796296296298E-2</v>
      </c>
      <c r="J131" s="10" t="s">
        <v>60</v>
      </c>
      <c r="K131" s="11" t="s">
        <v>27</v>
      </c>
      <c r="L131" s="41">
        <v>0</v>
      </c>
    </row>
    <row r="132" spans="1:12" x14ac:dyDescent="0.25">
      <c r="A132" s="8">
        <v>24</v>
      </c>
      <c r="B132" s="17" t="s">
        <v>231</v>
      </c>
      <c r="C132" s="23" t="s">
        <v>203</v>
      </c>
      <c r="D132" s="19"/>
      <c r="E132" s="19" t="s">
        <v>14</v>
      </c>
      <c r="F132" s="28" t="s">
        <v>32</v>
      </c>
      <c r="G132" s="19">
        <v>109</v>
      </c>
      <c r="H132" s="10">
        <f>IF([1]Финишка!$A$3=0," ",VLOOKUP(G132,[1]Финишка!$A$3:$B$380,2,FALSE))</f>
        <v>2.0490740740740743E-2</v>
      </c>
      <c r="I132" s="10">
        <f t="shared" si="5"/>
        <v>2.0490740740740743E-2</v>
      </c>
      <c r="J132" s="10" t="s">
        <v>60</v>
      </c>
      <c r="K132" s="11" t="s">
        <v>27</v>
      </c>
      <c r="L132" s="41">
        <v>0</v>
      </c>
    </row>
    <row r="133" spans="1:12" x14ac:dyDescent="0.25">
      <c r="A133" s="8">
        <v>25</v>
      </c>
      <c r="B133" s="17" t="s">
        <v>232</v>
      </c>
      <c r="C133" s="23" t="s">
        <v>233</v>
      </c>
      <c r="D133" s="19"/>
      <c r="E133" s="19" t="s">
        <v>14</v>
      </c>
      <c r="F133" s="28" t="s">
        <v>32</v>
      </c>
      <c r="G133" s="19">
        <v>188</v>
      </c>
      <c r="H133" s="10">
        <f>IF([1]Финишка!$A$3=0," ",VLOOKUP(G133,[1]Финишка!$A$3:$B$380,2,FALSE))</f>
        <v>2.074074074074074E-2</v>
      </c>
      <c r="I133" s="10">
        <f t="shared" si="5"/>
        <v>2.074074074074074E-2</v>
      </c>
      <c r="J133" s="10" t="s">
        <v>60</v>
      </c>
      <c r="K133" s="11" t="s">
        <v>27</v>
      </c>
      <c r="L133" s="41">
        <v>0</v>
      </c>
    </row>
    <row r="134" spans="1:12" x14ac:dyDescent="0.25">
      <c r="A134" s="8">
        <v>26</v>
      </c>
      <c r="B134" s="17" t="s">
        <v>234</v>
      </c>
      <c r="C134" s="23" t="s">
        <v>81</v>
      </c>
      <c r="D134" s="19"/>
      <c r="E134" s="19" t="s">
        <v>14</v>
      </c>
      <c r="F134" s="28" t="s">
        <v>32</v>
      </c>
      <c r="G134" s="19">
        <v>135</v>
      </c>
      <c r="H134" s="10">
        <f>IF([1]Финишка!$A$3=0," ",VLOOKUP(G134,[1]Финишка!$A$3:$B$380,2,FALSE))</f>
        <v>2.0762731481481483E-2</v>
      </c>
      <c r="I134" s="10">
        <f t="shared" si="5"/>
        <v>2.0762731481481483E-2</v>
      </c>
      <c r="J134" s="10" t="s">
        <v>60</v>
      </c>
      <c r="K134" s="11" t="s">
        <v>27</v>
      </c>
      <c r="L134" s="41">
        <v>0</v>
      </c>
    </row>
    <row r="135" spans="1:12" x14ac:dyDescent="0.25">
      <c r="A135" s="8">
        <v>27</v>
      </c>
      <c r="B135" s="17" t="s">
        <v>235</v>
      </c>
      <c r="C135" s="23" t="s">
        <v>210</v>
      </c>
      <c r="D135" s="19"/>
      <c r="E135" s="19" t="s">
        <v>14</v>
      </c>
      <c r="F135" s="28" t="s">
        <v>32</v>
      </c>
      <c r="G135" s="19">
        <v>118</v>
      </c>
      <c r="H135" s="10">
        <f>IF([1]Финишка!$A$3=0," ",VLOOKUP(G135,[1]Финишка!$A$3:$B$380,2,FALSE))</f>
        <v>2.0819444444444443E-2</v>
      </c>
      <c r="I135" s="10">
        <f t="shared" si="5"/>
        <v>2.0819444444444443E-2</v>
      </c>
      <c r="J135" s="10" t="s">
        <v>60</v>
      </c>
      <c r="K135" s="11" t="s">
        <v>27</v>
      </c>
      <c r="L135" s="41">
        <v>0</v>
      </c>
    </row>
    <row r="136" spans="1:12" x14ac:dyDescent="0.25">
      <c r="A136" s="8">
        <v>28</v>
      </c>
      <c r="B136" s="17" t="s">
        <v>236</v>
      </c>
      <c r="C136" s="23" t="s">
        <v>237</v>
      </c>
      <c r="D136" s="19"/>
      <c r="E136" s="19" t="s">
        <v>14</v>
      </c>
      <c r="F136" s="28" t="s">
        <v>32</v>
      </c>
      <c r="G136" s="19">
        <v>133</v>
      </c>
      <c r="H136" s="10">
        <f>IF([1]Финишка!$A$3=0," ",VLOOKUP(G136,[1]Финишка!$A$3:$B$380,2,FALSE))</f>
        <v>2.1656249999999998E-2</v>
      </c>
      <c r="I136" s="10">
        <f t="shared" si="5"/>
        <v>2.1656249999999998E-2</v>
      </c>
      <c r="J136" s="10" t="s">
        <v>60</v>
      </c>
      <c r="K136" s="11" t="s">
        <v>27</v>
      </c>
      <c r="L136" s="41">
        <v>0</v>
      </c>
    </row>
    <row r="137" spans="1:12" x14ac:dyDescent="0.25">
      <c r="A137" s="8">
        <v>29</v>
      </c>
      <c r="B137" s="17" t="s">
        <v>238</v>
      </c>
      <c r="C137" s="23" t="s">
        <v>206</v>
      </c>
      <c r="D137" s="19"/>
      <c r="E137" s="19" t="s">
        <v>14</v>
      </c>
      <c r="F137" s="28" t="s">
        <v>32</v>
      </c>
      <c r="G137" s="19">
        <v>189</v>
      </c>
      <c r="H137" s="10">
        <f>IF([1]Финишка!$A$3=0," ",VLOOKUP(G137,[1]Финишка!$A$3:$B$380,2,FALSE))</f>
        <v>2.3067129629629632E-2</v>
      </c>
      <c r="I137" s="10">
        <f t="shared" si="5"/>
        <v>2.3067129629629632E-2</v>
      </c>
      <c r="J137" s="10" t="s">
        <v>60</v>
      </c>
      <c r="K137" s="11" t="s">
        <v>27</v>
      </c>
      <c r="L137" s="41">
        <v>0</v>
      </c>
    </row>
    <row r="138" spans="1:12" x14ac:dyDescent="0.25">
      <c r="A138" s="8">
        <v>30</v>
      </c>
      <c r="B138" s="17" t="s">
        <v>239</v>
      </c>
      <c r="C138" s="23" t="s">
        <v>196</v>
      </c>
      <c r="D138" s="19"/>
      <c r="E138" s="19" t="s">
        <v>14</v>
      </c>
      <c r="F138" s="28" t="s">
        <v>32</v>
      </c>
      <c r="G138" s="19">
        <v>104</v>
      </c>
      <c r="H138" s="10">
        <f>IF([1]Финишка!$A$3=0," ",VLOOKUP(G138,[1]Финишка!$A$3:$B$380,2,FALSE))</f>
        <v>2.3149305555555555E-2</v>
      </c>
      <c r="I138" s="10">
        <f t="shared" si="5"/>
        <v>2.3149305555555555E-2</v>
      </c>
      <c r="J138" s="10" t="s">
        <v>60</v>
      </c>
      <c r="K138" s="11" t="s">
        <v>27</v>
      </c>
      <c r="L138" s="41">
        <v>0</v>
      </c>
    </row>
    <row r="139" spans="1:12" x14ac:dyDescent="0.25">
      <c r="A139" s="8">
        <v>31</v>
      </c>
      <c r="B139" s="17" t="s">
        <v>240</v>
      </c>
      <c r="C139" s="23" t="s">
        <v>237</v>
      </c>
      <c r="D139" s="19"/>
      <c r="E139" s="19" t="s">
        <v>14</v>
      </c>
      <c r="F139" s="28" t="s">
        <v>32</v>
      </c>
      <c r="G139" s="19">
        <v>155</v>
      </c>
      <c r="H139" s="10">
        <f>IF([1]Финишка!$A$3=0," ",VLOOKUP(G139,[1]Финишка!$A$3:$B$380,2,FALSE))</f>
        <v>2.3340277777777779E-2</v>
      </c>
      <c r="I139" s="10">
        <f t="shared" si="5"/>
        <v>2.3340277777777779E-2</v>
      </c>
      <c r="J139" s="10" t="s">
        <v>60</v>
      </c>
      <c r="K139" s="11" t="s">
        <v>27</v>
      </c>
      <c r="L139" s="41">
        <v>0</v>
      </c>
    </row>
    <row r="140" spans="1:12" x14ac:dyDescent="0.25">
      <c r="A140" s="8">
        <v>32</v>
      </c>
      <c r="B140" s="17" t="s">
        <v>241</v>
      </c>
      <c r="C140" s="23" t="s">
        <v>242</v>
      </c>
      <c r="D140" s="19"/>
      <c r="E140" s="19" t="s">
        <v>14</v>
      </c>
      <c r="F140" s="28" t="s">
        <v>32</v>
      </c>
      <c r="G140" s="19">
        <v>122</v>
      </c>
      <c r="H140" s="10">
        <f>IF([1]Финишка!$A$3=0," ",VLOOKUP(G140,[1]Финишка!$A$3:$B$380,2,FALSE))</f>
        <v>2.3385416666666662E-2</v>
      </c>
      <c r="I140" s="10">
        <f t="shared" si="5"/>
        <v>2.3385416666666662E-2</v>
      </c>
      <c r="J140" s="10" t="s">
        <v>60</v>
      </c>
      <c r="K140" s="11" t="s">
        <v>27</v>
      </c>
      <c r="L140" s="41">
        <v>0</v>
      </c>
    </row>
    <row r="141" spans="1:12" x14ac:dyDescent="0.25">
      <c r="A141" s="8">
        <v>33</v>
      </c>
      <c r="B141" s="17" t="s">
        <v>243</v>
      </c>
      <c r="C141" s="23" t="s">
        <v>228</v>
      </c>
      <c r="D141" s="19"/>
      <c r="E141" s="19" t="s">
        <v>14</v>
      </c>
      <c r="F141" s="28" t="s">
        <v>32</v>
      </c>
      <c r="G141" s="19">
        <v>138</v>
      </c>
      <c r="H141" s="10">
        <f>IF([1]Финишка!$A$3=0," ",VLOOKUP(G141,[1]Финишка!$A$3:$B$380,2,FALSE))</f>
        <v>2.349421296296296E-2</v>
      </c>
      <c r="I141" s="10">
        <f t="shared" si="5"/>
        <v>2.349421296296296E-2</v>
      </c>
      <c r="J141" s="10" t="s">
        <v>60</v>
      </c>
      <c r="K141" s="11" t="s">
        <v>27</v>
      </c>
      <c r="L141" s="41">
        <v>0</v>
      </c>
    </row>
    <row r="142" spans="1:12" x14ac:dyDescent="0.25">
      <c r="A142" s="8">
        <v>34</v>
      </c>
      <c r="B142" s="17" t="s">
        <v>244</v>
      </c>
      <c r="C142" s="23" t="s">
        <v>237</v>
      </c>
      <c r="D142" s="19"/>
      <c r="E142" s="19" t="s">
        <v>14</v>
      </c>
      <c r="F142" s="28" t="s">
        <v>32</v>
      </c>
      <c r="G142" s="19">
        <v>124</v>
      </c>
      <c r="H142" s="10">
        <f>IF([1]Финишка!$A$3=0," ",VLOOKUP(G142,[1]Финишка!$A$3:$B$380,2,FALSE))</f>
        <v>2.4884259259259259E-2</v>
      </c>
      <c r="I142" s="10">
        <f t="shared" si="5"/>
        <v>2.4884259259259259E-2</v>
      </c>
      <c r="J142" s="10" t="s">
        <v>60</v>
      </c>
      <c r="K142" s="11" t="s">
        <v>27</v>
      </c>
      <c r="L142" s="41">
        <v>0</v>
      </c>
    </row>
    <row r="143" spans="1:12" x14ac:dyDescent="0.25">
      <c r="A143" s="8">
        <v>35</v>
      </c>
      <c r="B143" s="17" t="s">
        <v>245</v>
      </c>
      <c r="C143" s="23" t="s">
        <v>246</v>
      </c>
      <c r="D143" s="19"/>
      <c r="E143" s="19" t="s">
        <v>14</v>
      </c>
      <c r="F143" s="28" t="s">
        <v>32</v>
      </c>
      <c r="G143" s="19">
        <v>149</v>
      </c>
      <c r="H143" s="10">
        <f>IF([1]Финишка!$A$3=0," ",VLOOKUP(G143,[1]Финишка!$A$3:$B$380,2,FALSE))</f>
        <v>2.5312500000000002E-2</v>
      </c>
      <c r="I143" s="10">
        <f t="shared" si="5"/>
        <v>2.5312500000000002E-2</v>
      </c>
      <c r="J143" s="10" t="s">
        <v>60</v>
      </c>
      <c r="K143" s="11" t="s">
        <v>27</v>
      </c>
      <c r="L143" s="41">
        <v>0</v>
      </c>
    </row>
    <row r="144" spans="1:12" x14ac:dyDescent="0.25">
      <c r="A144" s="8">
        <v>36</v>
      </c>
      <c r="B144" s="17" t="s">
        <v>247</v>
      </c>
      <c r="C144" s="23" t="s">
        <v>230</v>
      </c>
      <c r="D144" s="19"/>
      <c r="E144" s="19" t="s">
        <v>14</v>
      </c>
      <c r="F144" s="28" t="s">
        <v>32</v>
      </c>
      <c r="G144" s="19">
        <v>111</v>
      </c>
      <c r="H144" s="10">
        <f>IF([1]Финишка!$A$3=0," ",VLOOKUP(G144,[1]Финишка!$A$3:$B$380,2,FALSE))</f>
        <v>2.5983796296296297E-2</v>
      </c>
      <c r="I144" s="10">
        <f t="shared" si="5"/>
        <v>2.5983796296296297E-2</v>
      </c>
      <c r="J144" s="10" t="s">
        <v>60</v>
      </c>
      <c r="K144" s="11" t="s">
        <v>27</v>
      </c>
      <c r="L144" s="41">
        <v>0</v>
      </c>
    </row>
    <row r="145" spans="1:12" x14ac:dyDescent="0.25">
      <c r="A145" s="19"/>
      <c r="B145" s="17"/>
      <c r="C145" s="23"/>
      <c r="D145" s="19"/>
      <c r="E145" s="19"/>
      <c r="F145" s="28"/>
      <c r="G145" s="19"/>
      <c r="H145" s="22"/>
      <c r="I145" s="22"/>
      <c r="J145" s="22"/>
      <c r="K145" s="20"/>
      <c r="L145" s="41"/>
    </row>
    <row r="146" spans="1:12" x14ac:dyDescent="0.25">
      <c r="A146" s="74" t="s">
        <v>353</v>
      </c>
      <c r="B146" s="74"/>
      <c r="C146" s="74"/>
      <c r="D146" s="74"/>
      <c r="E146" s="74"/>
      <c r="F146" s="74"/>
      <c r="G146" s="74"/>
      <c r="H146" s="74"/>
      <c r="I146" s="74"/>
      <c r="J146" s="10"/>
      <c r="K146" s="11"/>
      <c r="L146" s="41">
        <v>0</v>
      </c>
    </row>
    <row r="147" spans="1:12" x14ac:dyDescent="0.25">
      <c r="A147" s="5">
        <v>1</v>
      </c>
      <c r="B147" s="6" t="s">
        <v>51</v>
      </c>
      <c r="C147" s="7" t="s">
        <v>17</v>
      </c>
      <c r="D147" s="8"/>
      <c r="E147" s="9" t="s">
        <v>14</v>
      </c>
      <c r="F147" s="9" t="s">
        <v>32</v>
      </c>
      <c r="G147" s="8">
        <v>136</v>
      </c>
      <c r="H147" s="10">
        <f>IF([1]Финишка!$A$3=0," ",VLOOKUP(G147,[1]Финишка!$A$3:$B$380,2,FALSE))</f>
        <v>1.1564814814814814E-2</v>
      </c>
      <c r="I147" s="10">
        <f t="shared" ref="I147:I180" si="6">H147-L147</f>
        <v>1.1564814814814814E-2</v>
      </c>
      <c r="J147" s="10" t="s">
        <v>76</v>
      </c>
      <c r="K147" s="11" t="s">
        <v>27</v>
      </c>
      <c r="L147" s="41">
        <v>0</v>
      </c>
    </row>
    <row r="148" spans="1:12" x14ac:dyDescent="0.25">
      <c r="A148" s="5">
        <v>2</v>
      </c>
      <c r="B148" s="6" t="s">
        <v>82</v>
      </c>
      <c r="C148" s="7" t="s">
        <v>354</v>
      </c>
      <c r="D148" s="8"/>
      <c r="E148" s="9" t="s">
        <v>14</v>
      </c>
      <c r="F148" s="9" t="s">
        <v>32</v>
      </c>
      <c r="G148" s="8">
        <v>123</v>
      </c>
      <c r="H148" s="10">
        <f>IF([1]Финишка!$A$3=0," ",VLOOKUP(G148,[1]Финишка!$A$3:$B$380,2,FALSE))</f>
        <v>1.1640046296296296E-2</v>
      </c>
      <c r="I148" s="10">
        <f t="shared" si="6"/>
        <v>1.1640046296296296E-2</v>
      </c>
      <c r="J148" s="10" t="s">
        <v>58</v>
      </c>
      <c r="K148" s="11" t="s">
        <v>27</v>
      </c>
      <c r="L148" s="41">
        <v>0</v>
      </c>
    </row>
    <row r="149" spans="1:12" x14ac:dyDescent="0.25">
      <c r="A149" s="5">
        <v>3</v>
      </c>
      <c r="B149" s="6" t="s">
        <v>84</v>
      </c>
      <c r="C149" s="7" t="s">
        <v>355</v>
      </c>
      <c r="D149" s="8"/>
      <c r="E149" s="9" t="s">
        <v>14</v>
      </c>
      <c r="F149" s="9" t="s">
        <v>32</v>
      </c>
      <c r="G149" s="8">
        <v>142</v>
      </c>
      <c r="H149" s="10">
        <f>IF([1]Финишка!$A$3=0," ",VLOOKUP(G149,[1]Финишка!$A$3:$B$380,2,FALSE))</f>
        <v>1.2025462962962962E-2</v>
      </c>
      <c r="I149" s="10">
        <f t="shared" si="6"/>
        <v>1.2025462962962962E-2</v>
      </c>
      <c r="J149" s="10" t="s">
        <v>58</v>
      </c>
      <c r="K149" s="11" t="s">
        <v>27</v>
      </c>
      <c r="L149" s="41">
        <v>0</v>
      </c>
    </row>
    <row r="150" spans="1:12" x14ac:dyDescent="0.25">
      <c r="A150" s="8">
        <v>4</v>
      </c>
      <c r="B150" s="6" t="s">
        <v>55</v>
      </c>
      <c r="C150" s="7" t="s">
        <v>356</v>
      </c>
      <c r="D150" s="8"/>
      <c r="E150" s="9" t="s">
        <v>14</v>
      </c>
      <c r="F150" s="9" t="s">
        <v>334</v>
      </c>
      <c r="G150" s="8">
        <v>192</v>
      </c>
      <c r="H150" s="10">
        <f>IF([1]Финишка!$A$3=0," ",VLOOKUP(G150,[1]Финишка!$A$3:$B$380,2,FALSE))</f>
        <v>1.2233796296296296E-2</v>
      </c>
      <c r="I150" s="10">
        <f t="shared" si="6"/>
        <v>1.2233796296296296E-2</v>
      </c>
      <c r="J150" s="10" t="s">
        <v>58</v>
      </c>
      <c r="K150" s="11" t="s">
        <v>27</v>
      </c>
      <c r="L150" s="41">
        <v>0</v>
      </c>
    </row>
    <row r="151" spans="1:12" x14ac:dyDescent="0.25">
      <c r="A151" s="8">
        <v>5</v>
      </c>
      <c r="B151" s="6" t="s">
        <v>357</v>
      </c>
      <c r="C151" s="7" t="s">
        <v>206</v>
      </c>
      <c r="D151" s="8"/>
      <c r="E151" s="9" t="s">
        <v>14</v>
      </c>
      <c r="F151" s="9" t="s">
        <v>32</v>
      </c>
      <c r="G151" s="8">
        <v>154</v>
      </c>
      <c r="H151" s="10">
        <f>IF([1]Финишка!$A$3=0," ",VLOOKUP(G151,[1]Финишка!$A$3:$B$380,2,FALSE))</f>
        <v>1.2504629629629629E-2</v>
      </c>
      <c r="I151" s="10">
        <f t="shared" si="6"/>
        <v>1.2504629629629629E-2</v>
      </c>
      <c r="J151" s="10" t="s">
        <v>185</v>
      </c>
      <c r="K151" s="11" t="s">
        <v>27</v>
      </c>
      <c r="L151" s="41">
        <v>0</v>
      </c>
    </row>
    <row r="152" spans="1:12" x14ac:dyDescent="0.25">
      <c r="A152" s="8">
        <v>6</v>
      </c>
      <c r="B152" s="6" t="s">
        <v>358</v>
      </c>
      <c r="C152" s="7" t="s">
        <v>355</v>
      </c>
      <c r="D152" s="8"/>
      <c r="E152" s="9" t="s">
        <v>14</v>
      </c>
      <c r="F152" s="9" t="s">
        <v>32</v>
      </c>
      <c r="G152" s="8">
        <v>162</v>
      </c>
      <c r="H152" s="10">
        <f>IF([1]Финишка!$A$3=0," ",VLOOKUP(G152,[1]Финишка!$A$3:$B$380,2,FALSE))</f>
        <v>1.2572916666666668E-2</v>
      </c>
      <c r="I152" s="10">
        <f t="shared" si="6"/>
        <v>1.2572916666666668E-2</v>
      </c>
      <c r="J152" s="10" t="s">
        <v>185</v>
      </c>
      <c r="K152" s="11" t="s">
        <v>27</v>
      </c>
      <c r="L152" s="41">
        <v>0</v>
      </c>
    </row>
    <row r="153" spans="1:12" x14ac:dyDescent="0.25">
      <c r="A153" s="8">
        <v>7</v>
      </c>
      <c r="B153" s="6" t="s">
        <v>73</v>
      </c>
      <c r="C153" s="7" t="s">
        <v>17</v>
      </c>
      <c r="D153" s="8"/>
      <c r="E153" s="9" t="s">
        <v>14</v>
      </c>
      <c r="F153" s="9" t="s">
        <v>32</v>
      </c>
      <c r="G153" s="8">
        <v>106</v>
      </c>
      <c r="H153" s="10">
        <f>IF([1]Финишка!$A$3=0," ",VLOOKUP(G153,[1]Финишка!$A$3:$B$380,2,FALSE))</f>
        <v>1.2678240740740742E-2</v>
      </c>
      <c r="I153" s="10">
        <f t="shared" si="6"/>
        <v>1.2678240740740742E-2</v>
      </c>
      <c r="J153" s="10" t="s">
        <v>185</v>
      </c>
      <c r="K153" s="11" t="s">
        <v>27</v>
      </c>
      <c r="L153" s="41">
        <v>0</v>
      </c>
    </row>
    <row r="154" spans="1:12" x14ac:dyDescent="0.25">
      <c r="A154" s="8">
        <v>8</v>
      </c>
      <c r="B154" s="6" t="s">
        <v>359</v>
      </c>
      <c r="C154" s="7" t="s">
        <v>355</v>
      </c>
      <c r="D154" s="8"/>
      <c r="E154" s="9" t="s">
        <v>14</v>
      </c>
      <c r="F154" s="9" t="s">
        <v>32</v>
      </c>
      <c r="G154" s="8">
        <v>158</v>
      </c>
      <c r="H154" s="10">
        <f>IF([1]Финишка!$A$3=0," ",VLOOKUP(G154,[1]Финишка!$A$3:$B$380,2,FALSE))</f>
        <v>1.2685185185185183E-2</v>
      </c>
      <c r="I154" s="10">
        <f t="shared" si="6"/>
        <v>1.2685185185185183E-2</v>
      </c>
      <c r="J154" s="10" t="s">
        <v>185</v>
      </c>
      <c r="K154" s="11" t="s">
        <v>27</v>
      </c>
      <c r="L154" s="41">
        <v>0</v>
      </c>
    </row>
    <row r="155" spans="1:12" x14ac:dyDescent="0.25">
      <c r="A155" s="8">
        <v>9</v>
      </c>
      <c r="B155" s="6" t="s">
        <v>360</v>
      </c>
      <c r="C155" s="7" t="s">
        <v>237</v>
      </c>
      <c r="D155" s="8"/>
      <c r="E155" s="9" t="s">
        <v>14</v>
      </c>
      <c r="F155" s="9" t="s">
        <v>32</v>
      </c>
      <c r="G155" s="8">
        <v>165</v>
      </c>
      <c r="H155" s="10">
        <f>IF([1]Финишка!$A$3=0," ",VLOOKUP(G155,[1]Финишка!$A$3:$B$380,2,FALSE))</f>
        <v>1.271064814814815E-2</v>
      </c>
      <c r="I155" s="10">
        <f t="shared" si="6"/>
        <v>1.271064814814815E-2</v>
      </c>
      <c r="J155" s="10" t="s">
        <v>185</v>
      </c>
      <c r="K155" s="11" t="s">
        <v>27</v>
      </c>
      <c r="L155" s="41">
        <v>0</v>
      </c>
    </row>
    <row r="156" spans="1:12" x14ac:dyDescent="0.25">
      <c r="A156" s="8">
        <v>10</v>
      </c>
      <c r="B156" s="6" t="s">
        <v>361</v>
      </c>
      <c r="C156" s="7" t="s">
        <v>355</v>
      </c>
      <c r="D156" s="8"/>
      <c r="E156" s="9" t="s">
        <v>14</v>
      </c>
      <c r="F156" s="9" t="s">
        <v>32</v>
      </c>
      <c r="G156" s="8">
        <v>164</v>
      </c>
      <c r="H156" s="10">
        <f>IF([1]Финишка!$A$3=0," ",VLOOKUP(G156,[1]Финишка!$A$3:$B$380,2,FALSE))</f>
        <v>1.2728009259259258E-2</v>
      </c>
      <c r="I156" s="10">
        <f t="shared" si="6"/>
        <v>1.2728009259259258E-2</v>
      </c>
      <c r="J156" s="10" t="s">
        <v>185</v>
      </c>
      <c r="K156" s="11" t="s">
        <v>27</v>
      </c>
      <c r="L156" s="41">
        <v>0</v>
      </c>
    </row>
    <row r="157" spans="1:12" x14ac:dyDescent="0.25">
      <c r="A157" s="8">
        <v>11</v>
      </c>
      <c r="B157" s="6" t="s">
        <v>362</v>
      </c>
      <c r="C157" s="7" t="s">
        <v>206</v>
      </c>
      <c r="D157" s="8"/>
      <c r="E157" s="9" t="s">
        <v>14</v>
      </c>
      <c r="F157" s="9" t="s">
        <v>32</v>
      </c>
      <c r="G157" s="8">
        <v>144</v>
      </c>
      <c r="H157" s="10">
        <f>IF([1]Финишка!$A$3=0," ",VLOOKUP(G157,[1]Финишка!$A$3:$B$380,2,FALSE))</f>
        <v>1.3199074074074073E-2</v>
      </c>
      <c r="I157" s="10">
        <f t="shared" si="6"/>
        <v>1.3199074074074073E-2</v>
      </c>
      <c r="J157" s="10" t="s">
        <v>185</v>
      </c>
      <c r="K157" s="11" t="s">
        <v>27</v>
      </c>
      <c r="L157" s="41">
        <v>0</v>
      </c>
    </row>
    <row r="158" spans="1:12" x14ac:dyDescent="0.25">
      <c r="A158" s="8">
        <v>12</v>
      </c>
      <c r="B158" s="6" t="s">
        <v>363</v>
      </c>
      <c r="C158" s="7" t="s">
        <v>364</v>
      </c>
      <c r="D158" s="8"/>
      <c r="E158" s="9" t="s">
        <v>14</v>
      </c>
      <c r="F158" s="9" t="s">
        <v>32</v>
      </c>
      <c r="G158" s="8">
        <v>108</v>
      </c>
      <c r="H158" s="10">
        <f>IF([1]Финишка!$A$3=0," ",VLOOKUP(G158,[1]Финишка!$A$3:$B$380,2,FALSE))</f>
        <v>1.3326388888888889E-2</v>
      </c>
      <c r="I158" s="10">
        <f t="shared" si="6"/>
        <v>1.3326388888888889E-2</v>
      </c>
      <c r="J158" s="10" t="s">
        <v>208</v>
      </c>
      <c r="K158" s="11" t="s">
        <v>27</v>
      </c>
      <c r="L158" s="41">
        <v>0</v>
      </c>
    </row>
    <row r="159" spans="1:12" x14ac:dyDescent="0.25">
      <c r="A159" s="8">
        <v>13</v>
      </c>
      <c r="B159" s="6" t="s">
        <v>365</v>
      </c>
      <c r="C159" s="7" t="s">
        <v>355</v>
      </c>
      <c r="D159" s="8"/>
      <c r="E159" s="9" t="s">
        <v>14</v>
      </c>
      <c r="F159" s="9" t="s">
        <v>32</v>
      </c>
      <c r="G159" s="8">
        <v>175</v>
      </c>
      <c r="H159" s="10">
        <f>IF([1]Финишка!$A$3=0," ",VLOOKUP(G159,[1]Финишка!$A$3:$B$380,2,FALSE))</f>
        <v>1.3467592592592594E-2</v>
      </c>
      <c r="I159" s="10">
        <f t="shared" si="6"/>
        <v>1.3467592592592594E-2</v>
      </c>
      <c r="J159" s="10" t="s">
        <v>208</v>
      </c>
      <c r="K159" s="11" t="s">
        <v>27</v>
      </c>
      <c r="L159" s="41">
        <v>0</v>
      </c>
    </row>
    <row r="160" spans="1:12" x14ac:dyDescent="0.25">
      <c r="A160" s="8">
        <v>14</v>
      </c>
      <c r="B160" s="6" t="s">
        <v>366</v>
      </c>
      <c r="C160" s="7" t="s">
        <v>355</v>
      </c>
      <c r="D160" s="8"/>
      <c r="E160" s="9" t="s">
        <v>14</v>
      </c>
      <c r="F160" s="9" t="s">
        <v>32</v>
      </c>
      <c r="G160" s="8">
        <v>187</v>
      </c>
      <c r="H160" s="10">
        <f>IF([1]Финишка!$A$3=0," ",VLOOKUP(G160,[1]Финишка!$A$3:$B$380,2,FALSE))</f>
        <v>1.3587962962962963E-2</v>
      </c>
      <c r="I160" s="10">
        <f t="shared" si="6"/>
        <v>1.3587962962962963E-2</v>
      </c>
      <c r="J160" s="10" t="s">
        <v>208</v>
      </c>
      <c r="K160" s="11" t="s">
        <v>27</v>
      </c>
      <c r="L160" s="41">
        <v>0</v>
      </c>
    </row>
    <row r="161" spans="1:12" x14ac:dyDescent="0.25">
      <c r="A161" s="8">
        <v>15</v>
      </c>
      <c r="B161" s="6" t="s">
        <v>367</v>
      </c>
      <c r="C161" s="7" t="s">
        <v>368</v>
      </c>
      <c r="D161" s="8"/>
      <c r="E161" s="9" t="s">
        <v>14</v>
      </c>
      <c r="F161" s="9" t="s">
        <v>32</v>
      </c>
      <c r="G161" s="8">
        <v>143</v>
      </c>
      <c r="H161" s="10">
        <f>IF([1]Финишка!$A$3=0," ",VLOOKUP(G161,[1]Финишка!$A$3:$B$380,2,FALSE))</f>
        <v>1.3635416666666669E-2</v>
      </c>
      <c r="I161" s="10">
        <f t="shared" si="6"/>
        <v>1.3635416666666669E-2</v>
      </c>
      <c r="J161" s="10" t="s">
        <v>208</v>
      </c>
      <c r="K161" s="11" t="s">
        <v>27</v>
      </c>
      <c r="L161" s="41">
        <v>0</v>
      </c>
    </row>
    <row r="162" spans="1:12" x14ac:dyDescent="0.25">
      <c r="A162" s="8">
        <v>16</v>
      </c>
      <c r="B162" s="6" t="s">
        <v>369</v>
      </c>
      <c r="C162" s="7" t="s">
        <v>206</v>
      </c>
      <c r="D162" s="8"/>
      <c r="E162" s="9" t="s">
        <v>14</v>
      </c>
      <c r="F162" s="9" t="s">
        <v>32</v>
      </c>
      <c r="G162" s="8">
        <v>131</v>
      </c>
      <c r="H162" s="10">
        <f>IF([1]Финишка!$A$3=0," ",VLOOKUP(G162,[1]Финишка!$A$3:$B$380,2,FALSE))</f>
        <v>1.4127314814814815E-2</v>
      </c>
      <c r="I162" s="10">
        <f t="shared" si="6"/>
        <v>1.4127314814814815E-2</v>
      </c>
      <c r="J162" s="10" t="s">
        <v>208</v>
      </c>
      <c r="K162" s="11" t="s">
        <v>27</v>
      </c>
      <c r="L162" s="41">
        <v>0</v>
      </c>
    </row>
    <row r="163" spans="1:12" x14ac:dyDescent="0.25">
      <c r="A163" s="8">
        <v>17</v>
      </c>
      <c r="B163" s="6" t="s">
        <v>370</v>
      </c>
      <c r="C163" s="7" t="s">
        <v>356</v>
      </c>
      <c r="D163" s="8"/>
      <c r="E163" s="9" t="s">
        <v>14</v>
      </c>
      <c r="F163" s="9" t="s">
        <v>32</v>
      </c>
      <c r="G163" s="8">
        <v>148</v>
      </c>
      <c r="H163" s="10">
        <f>IF([1]Финишка!$A$3=0," ",VLOOKUP(G163,[1]Финишка!$A$3:$B$380,2,FALSE))</f>
        <v>1.4408564814814817E-2</v>
      </c>
      <c r="I163" s="10">
        <f t="shared" si="6"/>
        <v>1.4408564814814817E-2</v>
      </c>
      <c r="J163" s="10" t="s">
        <v>60</v>
      </c>
      <c r="K163" s="11" t="s">
        <v>27</v>
      </c>
      <c r="L163" s="41">
        <v>0</v>
      </c>
    </row>
    <row r="164" spans="1:12" x14ac:dyDescent="0.25">
      <c r="A164" s="8">
        <v>18</v>
      </c>
      <c r="B164" s="6" t="s">
        <v>371</v>
      </c>
      <c r="C164" s="7" t="s">
        <v>199</v>
      </c>
      <c r="D164" s="8"/>
      <c r="E164" s="9" t="s">
        <v>14</v>
      </c>
      <c r="F164" s="9" t="s">
        <v>32</v>
      </c>
      <c r="G164" s="8">
        <v>103</v>
      </c>
      <c r="H164" s="10">
        <f>IF([1]Финишка!$A$3=0," ",VLOOKUP(G164,[1]Финишка!$A$3:$B$380,2,FALSE))</f>
        <v>1.4751157407407407E-2</v>
      </c>
      <c r="I164" s="10">
        <f t="shared" si="6"/>
        <v>1.4751157407407407E-2</v>
      </c>
      <c r="J164" s="10" t="s">
        <v>60</v>
      </c>
      <c r="K164" s="11" t="s">
        <v>27</v>
      </c>
      <c r="L164" s="41">
        <v>0</v>
      </c>
    </row>
    <row r="165" spans="1:12" x14ac:dyDescent="0.25">
      <c r="A165" s="8">
        <v>19</v>
      </c>
      <c r="B165" s="6" t="s">
        <v>372</v>
      </c>
      <c r="C165" s="7" t="s">
        <v>373</v>
      </c>
      <c r="D165" s="8"/>
      <c r="E165" s="9" t="s">
        <v>14</v>
      </c>
      <c r="F165" s="9" t="s">
        <v>32</v>
      </c>
      <c r="G165" s="8">
        <v>185</v>
      </c>
      <c r="H165" s="10">
        <f>IF([1]Финишка!$A$3=0," ",VLOOKUP(G165,[1]Финишка!$A$3:$B$380,2,FALSE))</f>
        <v>1.4768518518518519E-2</v>
      </c>
      <c r="I165" s="10">
        <f t="shared" si="6"/>
        <v>1.4768518518518519E-2</v>
      </c>
      <c r="J165" s="10" t="s">
        <v>60</v>
      </c>
      <c r="K165" s="11" t="s">
        <v>27</v>
      </c>
      <c r="L165" s="41">
        <v>0</v>
      </c>
    </row>
    <row r="166" spans="1:12" x14ac:dyDescent="0.25">
      <c r="A166" s="8">
        <v>20</v>
      </c>
      <c r="B166" s="6" t="s">
        <v>374</v>
      </c>
      <c r="C166" s="7" t="s">
        <v>216</v>
      </c>
      <c r="D166" s="8"/>
      <c r="E166" s="9" t="s">
        <v>14</v>
      </c>
      <c r="F166" s="9" t="s">
        <v>32</v>
      </c>
      <c r="G166" s="8">
        <v>141</v>
      </c>
      <c r="H166" s="10">
        <f>IF([1]Финишка!$A$3=0," ",VLOOKUP(G166,[1]Финишка!$A$3:$B$380,2,FALSE))</f>
        <v>1.5677083333333331E-2</v>
      </c>
      <c r="I166" s="10">
        <f t="shared" si="6"/>
        <v>1.5677083333333331E-2</v>
      </c>
      <c r="J166" s="10" t="s">
        <v>60</v>
      </c>
      <c r="K166" s="11" t="s">
        <v>27</v>
      </c>
      <c r="L166" s="41">
        <v>0</v>
      </c>
    </row>
    <row r="167" spans="1:12" x14ac:dyDescent="0.25">
      <c r="A167" s="8">
        <v>21</v>
      </c>
      <c r="B167" s="6" t="s">
        <v>375</v>
      </c>
      <c r="C167" s="7" t="s">
        <v>219</v>
      </c>
      <c r="D167" s="8"/>
      <c r="E167" s="9" t="s">
        <v>14</v>
      </c>
      <c r="F167" s="9" t="s">
        <v>32</v>
      </c>
      <c r="G167" s="8">
        <v>140</v>
      </c>
      <c r="H167" s="10">
        <f>IF([1]Финишка!$A$3=0," ",VLOOKUP(G167,[1]Финишка!$A$3:$B$380,2,FALSE))</f>
        <v>1.5710648148148151E-2</v>
      </c>
      <c r="I167" s="10">
        <f t="shared" si="6"/>
        <v>1.5710648148148151E-2</v>
      </c>
      <c r="J167" s="10" t="s">
        <v>60</v>
      </c>
      <c r="K167" s="11" t="s">
        <v>27</v>
      </c>
      <c r="L167" s="41">
        <v>0</v>
      </c>
    </row>
    <row r="168" spans="1:12" x14ac:dyDescent="0.25">
      <c r="A168" s="8">
        <v>22</v>
      </c>
      <c r="B168" s="6" t="s">
        <v>376</v>
      </c>
      <c r="C168" s="7" t="s">
        <v>17</v>
      </c>
      <c r="D168" s="8"/>
      <c r="E168" s="9" t="s">
        <v>14</v>
      </c>
      <c r="F168" s="9" t="s">
        <v>32</v>
      </c>
      <c r="G168" s="8">
        <v>179</v>
      </c>
      <c r="H168" s="10">
        <f>IF([1]Финишка!$A$3=0," ",VLOOKUP(G168,[1]Финишка!$A$3:$B$380,2,FALSE))</f>
        <v>1.6508101851851854E-2</v>
      </c>
      <c r="I168" s="10">
        <f t="shared" si="6"/>
        <v>1.6508101851851854E-2</v>
      </c>
      <c r="J168" s="10" t="s">
        <v>60</v>
      </c>
      <c r="K168" s="11" t="s">
        <v>27</v>
      </c>
      <c r="L168" s="41">
        <v>0</v>
      </c>
    </row>
    <row r="169" spans="1:12" x14ac:dyDescent="0.25">
      <c r="A169" s="8">
        <v>23</v>
      </c>
      <c r="B169" s="6" t="s">
        <v>377</v>
      </c>
      <c r="C169" s="7" t="s">
        <v>228</v>
      </c>
      <c r="D169" s="8"/>
      <c r="E169" s="9" t="s">
        <v>14</v>
      </c>
      <c r="F169" s="9" t="s">
        <v>32</v>
      </c>
      <c r="G169" s="8">
        <v>112</v>
      </c>
      <c r="H169" s="10">
        <f>IF([1]Финишка!$A$3=0," ",VLOOKUP(G169,[1]Финишка!$A$3:$B$380,2,FALSE))</f>
        <v>1.669791666666667E-2</v>
      </c>
      <c r="I169" s="10">
        <f t="shared" si="6"/>
        <v>1.669791666666667E-2</v>
      </c>
      <c r="J169" s="10" t="s">
        <v>60</v>
      </c>
      <c r="K169" s="11" t="s">
        <v>27</v>
      </c>
      <c r="L169" s="41">
        <v>0</v>
      </c>
    </row>
    <row r="170" spans="1:12" x14ac:dyDescent="0.25">
      <c r="A170" s="8">
        <v>24</v>
      </c>
      <c r="B170" s="6" t="s">
        <v>378</v>
      </c>
      <c r="C170" s="7" t="s">
        <v>17</v>
      </c>
      <c r="D170" s="8"/>
      <c r="E170" s="9" t="s">
        <v>14</v>
      </c>
      <c r="F170" s="9" t="s">
        <v>32</v>
      </c>
      <c r="G170" s="8">
        <v>169</v>
      </c>
      <c r="H170" s="10">
        <f>IF([1]Финишка!$A$3=0," ",VLOOKUP(G170,[1]Финишка!$A$3:$B$380,2,FALSE))</f>
        <v>1.7025462962962961E-2</v>
      </c>
      <c r="I170" s="10">
        <f t="shared" si="6"/>
        <v>1.7025462962962961E-2</v>
      </c>
      <c r="J170" s="10" t="s">
        <v>60</v>
      </c>
      <c r="K170" s="11" t="s">
        <v>27</v>
      </c>
      <c r="L170" s="41">
        <v>0</v>
      </c>
    </row>
    <row r="171" spans="1:12" x14ac:dyDescent="0.25">
      <c r="A171" s="8">
        <v>25</v>
      </c>
      <c r="B171" s="6" t="s">
        <v>379</v>
      </c>
      <c r="C171" s="7" t="s">
        <v>216</v>
      </c>
      <c r="D171" s="8"/>
      <c r="E171" s="9" t="s">
        <v>14</v>
      </c>
      <c r="F171" s="9" t="s">
        <v>32</v>
      </c>
      <c r="G171" s="8">
        <v>137</v>
      </c>
      <c r="H171" s="10">
        <f>IF([1]Финишка!$A$3=0," ",VLOOKUP(G171,[1]Финишка!$A$3:$B$380,2,FALSE))</f>
        <v>1.7427083333333333E-2</v>
      </c>
      <c r="I171" s="10">
        <f t="shared" si="6"/>
        <v>1.7427083333333333E-2</v>
      </c>
      <c r="J171" s="10" t="s">
        <v>60</v>
      </c>
      <c r="K171" s="11" t="s">
        <v>27</v>
      </c>
      <c r="L171" s="41">
        <v>0</v>
      </c>
    </row>
    <row r="172" spans="1:12" x14ac:dyDescent="0.25">
      <c r="A172" s="8">
        <v>26</v>
      </c>
      <c r="B172" s="6" t="s">
        <v>380</v>
      </c>
      <c r="C172" s="7" t="s">
        <v>246</v>
      </c>
      <c r="D172" s="8"/>
      <c r="E172" s="9" t="s">
        <v>14</v>
      </c>
      <c r="F172" s="9" t="s">
        <v>32</v>
      </c>
      <c r="G172" s="8">
        <v>119</v>
      </c>
      <c r="H172" s="10">
        <f>IF([1]Финишка!$A$3=0," ",VLOOKUP(G172,[1]Финишка!$A$3:$B$380,2,FALSE))</f>
        <v>1.7531250000000002E-2</v>
      </c>
      <c r="I172" s="10">
        <f t="shared" si="6"/>
        <v>1.7531250000000002E-2</v>
      </c>
      <c r="J172" s="10" t="s">
        <v>60</v>
      </c>
      <c r="K172" s="11" t="s">
        <v>27</v>
      </c>
      <c r="L172" s="41">
        <v>0</v>
      </c>
    </row>
    <row r="173" spans="1:12" x14ac:dyDescent="0.25">
      <c r="A173" s="8">
        <v>27</v>
      </c>
      <c r="B173" s="6" t="s">
        <v>381</v>
      </c>
      <c r="C173" s="7" t="s">
        <v>230</v>
      </c>
      <c r="D173" s="8"/>
      <c r="E173" s="9" t="s">
        <v>14</v>
      </c>
      <c r="F173" s="9" t="s">
        <v>32</v>
      </c>
      <c r="G173" s="8">
        <v>134</v>
      </c>
      <c r="H173" s="10">
        <f>IF([1]Финишка!$A$3=0," ",VLOOKUP(G173,[1]Финишка!$A$3:$B$380,2,FALSE))</f>
        <v>1.9473379629629629E-2</v>
      </c>
      <c r="I173" s="10">
        <f t="shared" si="6"/>
        <v>1.9473379629629629E-2</v>
      </c>
      <c r="J173" s="10" t="s">
        <v>60</v>
      </c>
      <c r="K173" s="11" t="s">
        <v>27</v>
      </c>
      <c r="L173" s="41">
        <v>0</v>
      </c>
    </row>
    <row r="174" spans="1:12" x14ac:dyDescent="0.25">
      <c r="A174" s="8">
        <v>28</v>
      </c>
      <c r="B174" s="6" t="s">
        <v>382</v>
      </c>
      <c r="C174" s="7" t="s">
        <v>230</v>
      </c>
      <c r="D174" s="8"/>
      <c r="E174" s="9" t="s">
        <v>14</v>
      </c>
      <c r="F174" s="9" t="s">
        <v>32</v>
      </c>
      <c r="G174" s="8">
        <v>167</v>
      </c>
      <c r="H174" s="10">
        <f>IF([1]Финишка!$A$3=0," ",VLOOKUP(G174,[1]Финишка!$A$3:$B$380,2,FALSE))</f>
        <v>1.9534722222222221E-2</v>
      </c>
      <c r="I174" s="10">
        <f t="shared" si="6"/>
        <v>1.9534722222222221E-2</v>
      </c>
      <c r="J174" s="10" t="s">
        <v>60</v>
      </c>
      <c r="K174" s="11" t="s">
        <v>27</v>
      </c>
      <c r="L174" s="41">
        <v>0</v>
      </c>
    </row>
    <row r="175" spans="1:12" x14ac:dyDescent="0.25">
      <c r="A175" s="8">
        <v>29</v>
      </c>
      <c r="B175" s="6" t="s">
        <v>383</v>
      </c>
      <c r="C175" s="7" t="s">
        <v>228</v>
      </c>
      <c r="D175" s="8"/>
      <c r="E175" s="9" t="s">
        <v>14</v>
      </c>
      <c r="F175" s="9" t="s">
        <v>32</v>
      </c>
      <c r="G175" s="8">
        <v>139</v>
      </c>
      <c r="H175" s="10">
        <f>IF([1]Финишка!$A$3=0," ",VLOOKUP(G175,[1]Финишка!$A$3:$B$380,2,FALSE))</f>
        <v>2.1711805555555557E-2</v>
      </c>
      <c r="I175" s="10">
        <f t="shared" si="6"/>
        <v>2.1711805555555557E-2</v>
      </c>
      <c r="J175" s="10" t="s">
        <v>60</v>
      </c>
      <c r="K175" s="11" t="s">
        <v>27</v>
      </c>
      <c r="L175" s="41">
        <v>0</v>
      </c>
    </row>
    <row r="176" spans="1:12" x14ac:dyDescent="0.25">
      <c r="A176" s="8">
        <v>30</v>
      </c>
      <c r="B176" s="6" t="s">
        <v>384</v>
      </c>
      <c r="C176" s="7" t="s">
        <v>356</v>
      </c>
      <c r="D176" s="8"/>
      <c r="E176" s="9" t="s">
        <v>14</v>
      </c>
      <c r="F176" s="9" t="s">
        <v>32</v>
      </c>
      <c r="G176" s="8">
        <v>181</v>
      </c>
      <c r="H176" s="10">
        <f>IF([1]Финишка!$A$3=0," ",VLOOKUP(G176,[1]Финишка!$A$3:$B$380,2,FALSE))</f>
        <v>2.1822916666666668E-2</v>
      </c>
      <c r="I176" s="10">
        <f t="shared" si="6"/>
        <v>2.1822916666666668E-2</v>
      </c>
      <c r="J176" s="10" t="s">
        <v>60</v>
      </c>
      <c r="K176" s="11" t="s">
        <v>27</v>
      </c>
      <c r="L176" s="41">
        <v>0</v>
      </c>
    </row>
    <row r="177" spans="1:12" x14ac:dyDescent="0.25">
      <c r="A177" s="8">
        <v>31</v>
      </c>
      <c r="B177" s="6" t="s">
        <v>385</v>
      </c>
      <c r="C177" s="7" t="s">
        <v>242</v>
      </c>
      <c r="D177" s="8"/>
      <c r="E177" s="9" t="s">
        <v>14</v>
      </c>
      <c r="F177" s="9" t="s">
        <v>32</v>
      </c>
      <c r="G177" s="8">
        <v>183</v>
      </c>
      <c r="H177" s="10">
        <f>IF([1]Финишка!$A$3=0," ",VLOOKUP(G177,[1]Финишка!$A$3:$B$380,2,FALSE))</f>
        <v>2.2543981481481481E-2</v>
      </c>
      <c r="I177" s="10">
        <f t="shared" si="6"/>
        <v>2.2543981481481481E-2</v>
      </c>
      <c r="J177" s="10" t="s">
        <v>60</v>
      </c>
      <c r="K177" s="11" t="s">
        <v>27</v>
      </c>
      <c r="L177" s="41">
        <v>0</v>
      </c>
    </row>
    <row r="178" spans="1:12" x14ac:dyDescent="0.25">
      <c r="A178" s="8">
        <v>32</v>
      </c>
      <c r="B178" s="6" t="s">
        <v>386</v>
      </c>
      <c r="C178" s="7" t="s">
        <v>225</v>
      </c>
      <c r="D178" s="8"/>
      <c r="E178" s="9" t="s">
        <v>14</v>
      </c>
      <c r="F178" s="9" t="s">
        <v>32</v>
      </c>
      <c r="G178" s="8">
        <v>132</v>
      </c>
      <c r="H178" s="10">
        <f>IF([1]Финишка!$A$3=0," ",VLOOKUP(G178,[1]Финишка!$A$3:$B$380,2,FALSE))</f>
        <v>2.2723379629629628E-2</v>
      </c>
      <c r="I178" s="10">
        <f t="shared" si="6"/>
        <v>2.2723379629629628E-2</v>
      </c>
      <c r="J178" s="10" t="s">
        <v>60</v>
      </c>
      <c r="K178" s="11" t="s">
        <v>27</v>
      </c>
      <c r="L178" s="41">
        <v>0</v>
      </c>
    </row>
    <row r="179" spans="1:12" x14ac:dyDescent="0.25">
      <c r="A179" s="8">
        <v>33</v>
      </c>
      <c r="B179" s="6" t="s">
        <v>387</v>
      </c>
      <c r="C179" s="7" t="s">
        <v>233</v>
      </c>
      <c r="D179" s="8"/>
      <c r="E179" s="9" t="s">
        <v>14</v>
      </c>
      <c r="F179" s="9" t="s">
        <v>32</v>
      </c>
      <c r="G179" s="8">
        <v>174</v>
      </c>
      <c r="H179" s="10">
        <f>IF([1]Финишка!$A$3=0," ",VLOOKUP(G179,[1]Финишка!$A$3:$B$380,2,FALSE))</f>
        <v>2.3013888888888889E-2</v>
      </c>
      <c r="I179" s="10">
        <f t="shared" si="6"/>
        <v>2.3013888888888889E-2</v>
      </c>
      <c r="J179" s="10" t="s">
        <v>60</v>
      </c>
      <c r="K179" s="11" t="s">
        <v>27</v>
      </c>
      <c r="L179" s="41">
        <v>0</v>
      </c>
    </row>
    <row r="180" spans="1:12" x14ac:dyDescent="0.25">
      <c r="A180" s="8">
        <v>34</v>
      </c>
      <c r="B180" s="6" t="s">
        <v>388</v>
      </c>
      <c r="C180" s="7" t="s">
        <v>389</v>
      </c>
      <c r="D180" s="8"/>
      <c r="E180" s="9" t="s">
        <v>14</v>
      </c>
      <c r="F180" s="9" t="s">
        <v>32</v>
      </c>
      <c r="G180" s="8">
        <v>150</v>
      </c>
      <c r="H180" s="10">
        <f>IF([1]Финишка!$A$3=0," ",VLOOKUP(G180,[1]Финишка!$A$3:$B$380,2,FALSE))</f>
        <v>2.5277777777777777E-2</v>
      </c>
      <c r="I180" s="10">
        <f t="shared" si="6"/>
        <v>2.5277777777777777E-2</v>
      </c>
      <c r="J180" s="10" t="s">
        <v>60</v>
      </c>
      <c r="K180" s="11" t="s">
        <v>27</v>
      </c>
      <c r="L180" s="41">
        <v>0</v>
      </c>
    </row>
    <row r="181" spans="1:12" x14ac:dyDescent="0.25">
      <c r="A181" s="8"/>
      <c r="B181" s="6"/>
      <c r="C181" s="7"/>
      <c r="D181" s="8"/>
      <c r="E181" s="9"/>
      <c r="F181" s="9"/>
      <c r="G181" s="8"/>
      <c r="H181" s="10"/>
      <c r="I181" s="10"/>
      <c r="J181" s="10"/>
      <c r="K181" s="11"/>
      <c r="L181" s="41"/>
    </row>
    <row r="182" spans="1:12" x14ac:dyDescent="0.25">
      <c r="A182" s="78" t="s">
        <v>404</v>
      </c>
      <c r="B182" s="78"/>
      <c r="C182" s="78"/>
      <c r="D182" s="78"/>
      <c r="E182" s="78"/>
      <c r="F182" s="78"/>
      <c r="G182" s="78"/>
      <c r="H182" s="78"/>
      <c r="I182" s="78"/>
      <c r="J182" s="78"/>
      <c r="K182" s="78"/>
    </row>
    <row r="183" spans="1:12" x14ac:dyDescent="0.25">
      <c r="A183" s="5">
        <v>1</v>
      </c>
      <c r="B183" s="9" t="s">
        <v>405</v>
      </c>
      <c r="C183" s="8">
        <v>1959</v>
      </c>
      <c r="D183" s="8" t="s">
        <v>406</v>
      </c>
      <c r="E183" s="12" t="s">
        <v>14</v>
      </c>
      <c r="F183" s="9" t="s">
        <v>93</v>
      </c>
      <c r="G183" s="8">
        <v>244</v>
      </c>
      <c r="H183" s="10">
        <f>IF([1]Финишка!$A$3=0," ",VLOOKUP(G183,[1]Финишка!$A$3:$B$380,2,FALSE))</f>
        <v>1.224074074074074E-2</v>
      </c>
      <c r="I183" s="10">
        <f t="shared" ref="I183:I188" si="7">H183-L183</f>
        <v>1.224074074074074E-2</v>
      </c>
      <c r="J183" s="10" t="s">
        <v>58</v>
      </c>
      <c r="K183" s="9" t="s">
        <v>27</v>
      </c>
      <c r="L183" s="41">
        <v>0</v>
      </c>
    </row>
    <row r="184" spans="1:12" x14ac:dyDescent="0.25">
      <c r="A184" s="5">
        <v>2</v>
      </c>
      <c r="B184" s="9" t="s">
        <v>31</v>
      </c>
      <c r="C184" s="8">
        <v>1964</v>
      </c>
      <c r="D184" s="8" t="s">
        <v>13</v>
      </c>
      <c r="E184" s="21" t="s">
        <v>14</v>
      </c>
      <c r="F184" s="21" t="s">
        <v>18</v>
      </c>
      <c r="G184" s="8">
        <v>285</v>
      </c>
      <c r="H184" s="10">
        <f>IF([1]Финишка!$A$3=0," ",VLOOKUP(G184,[1]Финишка!$A$3:$B$380,2,FALSE))</f>
        <v>1.3336805555555555E-2</v>
      </c>
      <c r="I184" s="10">
        <f t="shared" si="7"/>
        <v>1.3336805555555555E-2</v>
      </c>
      <c r="J184" s="10" t="s">
        <v>101</v>
      </c>
      <c r="K184" s="9" t="s">
        <v>27</v>
      </c>
      <c r="L184" s="41">
        <v>0</v>
      </c>
    </row>
    <row r="185" spans="1:12" x14ac:dyDescent="0.25">
      <c r="A185" s="5">
        <v>3</v>
      </c>
      <c r="B185" s="9" t="s">
        <v>26</v>
      </c>
      <c r="C185" s="8">
        <v>1959</v>
      </c>
      <c r="D185" s="8"/>
      <c r="E185" s="9" t="s">
        <v>14</v>
      </c>
      <c r="F185" s="9" t="s">
        <v>32</v>
      </c>
      <c r="G185" s="8">
        <v>269</v>
      </c>
      <c r="H185" s="10">
        <f>IF([1]Финишка!$A$3=0," ",VLOOKUP(G185,[1]Финишка!$A$3:$B$380,2,FALSE))</f>
        <v>1.3564814814814816E-2</v>
      </c>
      <c r="I185" s="10">
        <f t="shared" si="7"/>
        <v>1.3564814814814816E-2</v>
      </c>
      <c r="J185" s="10" t="s">
        <v>101</v>
      </c>
      <c r="K185" s="9" t="s">
        <v>27</v>
      </c>
      <c r="L185" s="41">
        <v>0</v>
      </c>
    </row>
    <row r="186" spans="1:12" x14ac:dyDescent="0.25">
      <c r="A186" s="8">
        <v>4</v>
      </c>
      <c r="B186" s="9" t="s">
        <v>87</v>
      </c>
      <c r="C186" s="8">
        <v>1964</v>
      </c>
      <c r="D186" s="8"/>
      <c r="E186" s="9" t="s">
        <v>14</v>
      </c>
      <c r="F186" s="9" t="s">
        <v>407</v>
      </c>
      <c r="G186" s="43">
        <v>242</v>
      </c>
      <c r="H186" s="10">
        <f>IF([1]Финишка!$A$3=0," ",VLOOKUP(G186,[1]Финишка!$A$3:$B$380,2,FALSE))</f>
        <v>1.4947916666666665E-2</v>
      </c>
      <c r="I186" s="10">
        <f t="shared" si="7"/>
        <v>1.4947916666666665E-2</v>
      </c>
      <c r="J186" s="10" t="s">
        <v>60</v>
      </c>
      <c r="K186" s="9" t="s">
        <v>27</v>
      </c>
      <c r="L186" s="41">
        <v>0</v>
      </c>
    </row>
    <row r="187" spans="1:12" x14ac:dyDescent="0.25">
      <c r="A187" s="8">
        <v>5</v>
      </c>
      <c r="B187" s="9" t="s">
        <v>408</v>
      </c>
      <c r="C187" s="8">
        <v>1964</v>
      </c>
      <c r="D187" s="8"/>
      <c r="E187" s="9" t="s">
        <v>14</v>
      </c>
      <c r="F187" s="9" t="s">
        <v>32</v>
      </c>
      <c r="G187" s="8">
        <v>110</v>
      </c>
      <c r="H187" s="10">
        <f>IF([1]Финишка!$A$3=0," ",VLOOKUP(G187,[1]Финишка!$A$3:$B$380,2,FALSE))</f>
        <v>1.7508101851851851E-2</v>
      </c>
      <c r="I187" s="10">
        <f t="shared" si="7"/>
        <v>1.7508101851851851E-2</v>
      </c>
      <c r="J187" s="10" t="s">
        <v>60</v>
      </c>
      <c r="K187" s="9" t="s">
        <v>27</v>
      </c>
      <c r="L187" s="41">
        <v>0</v>
      </c>
    </row>
    <row r="188" spans="1:12" x14ac:dyDescent="0.25">
      <c r="A188" s="8">
        <v>6</v>
      </c>
      <c r="B188" s="9" t="s">
        <v>409</v>
      </c>
      <c r="C188" s="8">
        <v>1967</v>
      </c>
      <c r="D188" s="8"/>
      <c r="E188" s="9" t="s">
        <v>14</v>
      </c>
      <c r="F188" s="9" t="s">
        <v>32</v>
      </c>
      <c r="G188" s="8">
        <v>240</v>
      </c>
      <c r="H188" s="10">
        <f>IF([1]Финишка!$A$3=0," ",VLOOKUP(G188,[1]Финишка!$A$3:$B$380,2,FALSE))</f>
        <v>1.7833333333333333E-2</v>
      </c>
      <c r="I188" s="10">
        <f t="shared" si="7"/>
        <v>1.7833333333333333E-2</v>
      </c>
      <c r="J188" s="10" t="s">
        <v>60</v>
      </c>
      <c r="K188" s="9" t="s">
        <v>27</v>
      </c>
      <c r="L188" s="41">
        <v>0</v>
      </c>
    </row>
    <row r="189" spans="1:12" x14ac:dyDescent="0.25">
      <c r="A189" s="19"/>
      <c r="B189" s="28"/>
      <c r="C189" s="19"/>
      <c r="D189" s="19"/>
      <c r="E189" s="28"/>
      <c r="F189" s="28"/>
      <c r="G189" s="19"/>
      <c r="H189" s="22"/>
      <c r="I189" s="22"/>
      <c r="J189" s="22"/>
      <c r="K189" s="28"/>
      <c r="L189" s="41"/>
    </row>
    <row r="190" spans="1:12" x14ac:dyDescent="0.25">
      <c r="A190" s="74" t="s">
        <v>410</v>
      </c>
      <c r="B190" s="74"/>
      <c r="C190" s="74"/>
      <c r="D190" s="74"/>
      <c r="E190" s="74"/>
      <c r="F190" s="74"/>
      <c r="G190" s="74"/>
      <c r="H190" s="74"/>
      <c r="I190" s="74"/>
      <c r="J190" s="74"/>
      <c r="K190" s="74"/>
    </row>
    <row r="191" spans="1:12" x14ac:dyDescent="0.25">
      <c r="A191" s="5">
        <v>1</v>
      </c>
      <c r="B191" s="9" t="s">
        <v>54</v>
      </c>
      <c r="C191" s="8">
        <v>1955</v>
      </c>
      <c r="D191" s="8"/>
      <c r="E191" s="28" t="s">
        <v>14</v>
      </c>
      <c r="F191" s="28" t="s">
        <v>32</v>
      </c>
      <c r="G191" s="37">
        <v>151</v>
      </c>
      <c r="H191" s="10">
        <f>IF([1]Финишка!$A$3=0," ",VLOOKUP(G191,[1]Финишка!$A$3:$B$380,2,FALSE))</f>
        <v>1.2881944444444446E-2</v>
      </c>
      <c r="I191" s="10">
        <f>H191-L191</f>
        <v>1.2881944444444446E-2</v>
      </c>
      <c r="J191" s="22" t="s">
        <v>99</v>
      </c>
      <c r="K191" s="20" t="s">
        <v>27</v>
      </c>
      <c r="L191" s="41">
        <v>0</v>
      </c>
    </row>
    <row r="192" spans="1:12" x14ac:dyDescent="0.25">
      <c r="A192" s="5">
        <v>2</v>
      </c>
      <c r="B192" s="9" t="s">
        <v>411</v>
      </c>
      <c r="C192" s="8">
        <v>1954</v>
      </c>
      <c r="D192" s="8"/>
      <c r="E192" s="9" t="s">
        <v>14</v>
      </c>
      <c r="F192" s="9" t="s">
        <v>395</v>
      </c>
      <c r="G192" s="8">
        <v>243</v>
      </c>
      <c r="H192" s="10">
        <f>IF([1]Финишка!$A$3=0," ",VLOOKUP(G192,[1]Финишка!$A$3:$B$380,2,FALSE))</f>
        <v>1.3790509259259259E-2</v>
      </c>
      <c r="I192" s="10">
        <f>H192-L192</f>
        <v>1.3790509259259259E-2</v>
      </c>
      <c r="J192" s="10" t="s">
        <v>101</v>
      </c>
      <c r="K192" s="9" t="s">
        <v>27</v>
      </c>
      <c r="L192" s="41">
        <v>0</v>
      </c>
    </row>
    <row r="193" spans="1:12" x14ac:dyDescent="0.25">
      <c r="A193" s="5"/>
      <c r="B193" s="9"/>
      <c r="C193" s="8"/>
      <c r="D193" s="8"/>
      <c r="E193" s="9"/>
      <c r="F193" s="9"/>
      <c r="G193" s="8"/>
      <c r="H193" s="10"/>
      <c r="I193" s="10"/>
      <c r="J193" s="10"/>
      <c r="K193" s="9"/>
      <c r="L193" s="41"/>
    </row>
    <row r="194" spans="1:12" x14ac:dyDescent="0.25">
      <c r="A194" s="75" t="s">
        <v>412</v>
      </c>
      <c r="B194" s="75"/>
      <c r="C194" s="75"/>
      <c r="D194" s="75"/>
      <c r="E194" s="75"/>
      <c r="F194" s="75"/>
      <c r="G194" s="75"/>
      <c r="H194" s="75"/>
      <c r="I194" s="75"/>
      <c r="J194" s="75"/>
      <c r="K194" s="75"/>
    </row>
    <row r="195" spans="1:12" x14ac:dyDescent="0.25">
      <c r="A195" s="39">
        <v>1</v>
      </c>
      <c r="B195" s="28" t="s">
        <v>88</v>
      </c>
      <c r="C195" s="19">
        <v>1968</v>
      </c>
      <c r="D195" s="19"/>
      <c r="E195" s="28" t="s">
        <v>14</v>
      </c>
      <c r="F195" s="9" t="s">
        <v>32</v>
      </c>
      <c r="G195" s="8">
        <v>267</v>
      </c>
      <c r="H195" s="10">
        <f>IF([1]Финишка!$A$3=0," ",VLOOKUP(G195,[1]Финишка!$A$3:$B$380,2,FALSE))</f>
        <v>1.6623842592592593E-2</v>
      </c>
      <c r="I195" s="10">
        <f t="shared" ref="I195:I201" si="8">H195-L195</f>
        <v>1.6623842592592593E-2</v>
      </c>
      <c r="J195" s="10" t="s">
        <v>101</v>
      </c>
      <c r="K195" s="9" t="s">
        <v>27</v>
      </c>
      <c r="L195" s="41">
        <v>0</v>
      </c>
    </row>
    <row r="196" spans="1:12" x14ac:dyDescent="0.25">
      <c r="A196" s="39">
        <v>2</v>
      </c>
      <c r="B196" s="28" t="s">
        <v>413</v>
      </c>
      <c r="C196" s="19">
        <v>1975</v>
      </c>
      <c r="D196" s="19"/>
      <c r="E196" s="11" t="s">
        <v>14</v>
      </c>
      <c r="F196" s="9" t="s">
        <v>32</v>
      </c>
      <c r="G196" s="8">
        <v>241</v>
      </c>
      <c r="H196" s="10">
        <f>IF([1]Финишка!$A$3=0," ",VLOOKUP(G196,[1]Финишка!$A$3:$B$380,2,FALSE))</f>
        <v>1.6846064814814814E-2</v>
      </c>
      <c r="I196" s="10">
        <f t="shared" si="8"/>
        <v>1.6846064814814814E-2</v>
      </c>
      <c r="J196" s="10" t="s">
        <v>101</v>
      </c>
      <c r="K196" s="9" t="s">
        <v>27</v>
      </c>
      <c r="L196" s="41">
        <v>0</v>
      </c>
    </row>
    <row r="197" spans="1:12" x14ac:dyDescent="0.25">
      <c r="A197" s="39">
        <v>3</v>
      </c>
      <c r="B197" s="9" t="s">
        <v>414</v>
      </c>
      <c r="C197" s="8">
        <v>1977</v>
      </c>
      <c r="D197" s="8"/>
      <c r="E197" s="9" t="s">
        <v>14</v>
      </c>
      <c r="F197" s="9" t="s">
        <v>32</v>
      </c>
      <c r="G197" s="8">
        <v>172</v>
      </c>
      <c r="H197" s="10">
        <f>IF([1]Финишка!$A$3=0," ",VLOOKUP(G197,[1]Финишка!$A$3:$B$380,2,FALSE))</f>
        <v>1.7579861111111112E-2</v>
      </c>
      <c r="I197" s="10">
        <f t="shared" si="8"/>
        <v>1.7579861111111112E-2</v>
      </c>
      <c r="J197" s="10" t="s">
        <v>60</v>
      </c>
      <c r="K197" s="9" t="s">
        <v>27</v>
      </c>
      <c r="L197" s="41">
        <v>0</v>
      </c>
    </row>
    <row r="198" spans="1:12" x14ac:dyDescent="0.25">
      <c r="A198" s="19">
        <v>4</v>
      </c>
      <c r="B198" s="9" t="s">
        <v>415</v>
      </c>
      <c r="C198" s="8">
        <v>1977</v>
      </c>
      <c r="D198" s="8"/>
      <c r="E198" s="9" t="s">
        <v>14</v>
      </c>
      <c r="F198" s="9" t="s">
        <v>32</v>
      </c>
      <c r="G198" s="8">
        <v>182</v>
      </c>
      <c r="H198" s="10">
        <f>IF([1]Финишка!$A$3=0," ",VLOOKUP(G198,[1]Финишка!$A$3:$B$380,2,FALSE))</f>
        <v>1.8604166666666668E-2</v>
      </c>
      <c r="I198" s="10">
        <f t="shared" si="8"/>
        <v>1.8604166666666668E-2</v>
      </c>
      <c r="J198" s="10" t="s">
        <v>60</v>
      </c>
      <c r="K198" s="9" t="s">
        <v>27</v>
      </c>
      <c r="L198" s="41">
        <v>0</v>
      </c>
    </row>
    <row r="199" spans="1:12" x14ac:dyDescent="0.25">
      <c r="A199" s="19">
        <v>5</v>
      </c>
      <c r="B199" s="9" t="s">
        <v>416</v>
      </c>
      <c r="C199" s="8">
        <v>1976</v>
      </c>
      <c r="D199" s="8"/>
      <c r="E199" s="9" t="s">
        <v>14</v>
      </c>
      <c r="F199" s="9" t="s">
        <v>32</v>
      </c>
      <c r="G199" s="8">
        <v>147</v>
      </c>
      <c r="H199" s="10">
        <f>IF([1]Финишка!$A$3=0," ",VLOOKUP(G199,[1]Финишка!$A$3:$B$380,2,FALSE))</f>
        <v>2.0767361111111111E-2</v>
      </c>
      <c r="I199" s="10">
        <f t="shared" si="8"/>
        <v>2.0767361111111111E-2</v>
      </c>
      <c r="J199" s="10" t="s">
        <v>60</v>
      </c>
      <c r="K199" s="9" t="s">
        <v>27</v>
      </c>
      <c r="L199" s="41">
        <v>0</v>
      </c>
    </row>
    <row r="200" spans="1:12" x14ac:dyDescent="0.25">
      <c r="A200" s="19">
        <v>6</v>
      </c>
      <c r="B200" s="9" t="s">
        <v>417</v>
      </c>
      <c r="C200" s="8">
        <v>1975</v>
      </c>
      <c r="D200" s="8"/>
      <c r="E200" s="9" t="s">
        <v>14</v>
      </c>
      <c r="F200" s="9" t="s">
        <v>32</v>
      </c>
      <c r="G200" s="8">
        <v>129</v>
      </c>
      <c r="H200" s="10">
        <f>IF([1]Финишка!$A$3=0," ",VLOOKUP(G200,[1]Финишка!$A$3:$B$380,2,FALSE))</f>
        <v>2.2306712962962966E-2</v>
      </c>
      <c r="I200" s="10">
        <f t="shared" si="8"/>
        <v>2.2306712962962966E-2</v>
      </c>
      <c r="J200" s="10" t="s">
        <v>60</v>
      </c>
      <c r="K200" s="9" t="s">
        <v>27</v>
      </c>
      <c r="L200" s="41">
        <v>0</v>
      </c>
    </row>
    <row r="201" spans="1:12" x14ac:dyDescent="0.25">
      <c r="A201" s="19">
        <v>7</v>
      </c>
      <c r="B201" s="9" t="s">
        <v>418</v>
      </c>
      <c r="C201" s="8">
        <v>1977</v>
      </c>
      <c r="D201" s="8"/>
      <c r="E201" s="9" t="s">
        <v>14</v>
      </c>
      <c r="F201" s="9" t="s">
        <v>32</v>
      </c>
      <c r="G201" s="8">
        <v>160</v>
      </c>
      <c r="H201" s="10">
        <f>IF([1]Финишка!$A$3=0," ",VLOOKUP(G201,[1]Финишка!$A$3:$B$380,2,FALSE))</f>
        <v>2.4826388888888887E-2</v>
      </c>
      <c r="I201" s="10">
        <f t="shared" si="8"/>
        <v>2.4826388888888887E-2</v>
      </c>
      <c r="J201" s="10" t="s">
        <v>60</v>
      </c>
      <c r="K201" s="9" t="s">
        <v>27</v>
      </c>
      <c r="L201" s="41">
        <v>0</v>
      </c>
    </row>
    <row r="202" spans="1:12" x14ac:dyDescent="0.25">
      <c r="A202" s="19"/>
      <c r="B202" s="9"/>
      <c r="C202" s="8"/>
      <c r="D202" s="8"/>
      <c r="E202" s="9"/>
      <c r="F202" s="9"/>
      <c r="G202" s="8"/>
      <c r="H202" s="10"/>
      <c r="I202" s="10"/>
      <c r="J202" s="10"/>
      <c r="K202" s="9"/>
      <c r="L202" s="41"/>
    </row>
    <row r="203" spans="1:12" x14ac:dyDescent="0.25">
      <c r="A203" s="75" t="s">
        <v>419</v>
      </c>
      <c r="B203" s="75"/>
      <c r="C203" s="75"/>
      <c r="D203" s="75"/>
      <c r="E203" s="75"/>
      <c r="F203" s="75"/>
      <c r="G203" s="75"/>
      <c r="H203" s="75"/>
      <c r="I203" s="75"/>
      <c r="J203" s="75"/>
      <c r="K203" s="75"/>
    </row>
    <row r="204" spans="1:12" x14ac:dyDescent="0.25">
      <c r="A204" s="39">
        <v>1</v>
      </c>
      <c r="B204" s="9" t="s">
        <v>420</v>
      </c>
      <c r="C204" s="8">
        <v>1965</v>
      </c>
      <c r="D204" s="8"/>
      <c r="E204" s="12" t="s">
        <v>14</v>
      </c>
      <c r="F204" s="9" t="s">
        <v>32</v>
      </c>
      <c r="G204" s="19">
        <v>126</v>
      </c>
      <c r="H204" s="22">
        <f>IF([1]Финишка!$A$3=0," ",VLOOKUP(G204,[1]Финишка!$A$3:$B$380,2,FALSE))</f>
        <v>2.5300925925925925E-2</v>
      </c>
      <c r="I204" s="22">
        <f>H204-L204</f>
        <v>2.5300925925925925E-2</v>
      </c>
      <c r="J204" s="22" t="s">
        <v>60</v>
      </c>
      <c r="K204" s="28" t="s">
        <v>27</v>
      </c>
      <c r="L204" s="41">
        <v>0</v>
      </c>
    </row>
    <row r="206" spans="1:12" x14ac:dyDescent="0.25">
      <c r="A206" s="10"/>
      <c r="B206" s="21"/>
      <c r="C206" s="7"/>
      <c r="D206" s="10"/>
      <c r="E206" s="21"/>
      <c r="F206" s="21"/>
      <c r="G206" s="8"/>
      <c r="H206" s="10"/>
      <c r="I206" s="10"/>
      <c r="J206" s="10"/>
      <c r="K206" s="10"/>
      <c r="L206" s="41">
        <v>0</v>
      </c>
    </row>
    <row r="207" spans="1:12" x14ac:dyDescent="0.25">
      <c r="A207" s="8"/>
      <c r="B207" s="8"/>
      <c r="C207" s="6" t="s">
        <v>149</v>
      </c>
      <c r="D207" s="26"/>
      <c r="E207" s="8"/>
      <c r="F207" s="8"/>
      <c r="G207" s="6" t="s">
        <v>150</v>
      </c>
      <c r="H207" s="10"/>
      <c r="I207" s="10"/>
      <c r="J207" s="10"/>
      <c r="K207" s="11"/>
      <c r="L207" s="41">
        <v>0</v>
      </c>
    </row>
    <row r="208" spans="1:12" x14ac:dyDescent="0.25">
      <c r="A208" s="8"/>
      <c r="B208" s="8"/>
      <c r="C208" s="6"/>
      <c r="D208" s="26"/>
      <c r="E208" s="8"/>
      <c r="F208" s="8"/>
      <c r="G208" s="6"/>
      <c r="H208" s="10"/>
      <c r="I208" s="10"/>
      <c r="J208" s="10"/>
      <c r="K208" s="11"/>
      <c r="L208" s="41">
        <v>0</v>
      </c>
    </row>
    <row r="209" spans="1:12" x14ac:dyDescent="0.25">
      <c r="A209" s="8"/>
      <c r="B209" s="8"/>
      <c r="C209" s="6"/>
      <c r="D209" s="26"/>
      <c r="E209" s="8"/>
      <c r="F209" s="8"/>
      <c r="G209" s="6"/>
      <c r="H209" s="10"/>
      <c r="I209" s="10"/>
      <c r="J209" s="10"/>
      <c r="K209" s="11"/>
      <c r="L209" s="41">
        <v>0</v>
      </c>
    </row>
    <row r="210" spans="1:12" x14ac:dyDescent="0.25">
      <c r="A210" s="8"/>
      <c r="B210" s="8"/>
      <c r="C210" s="6" t="s">
        <v>151</v>
      </c>
      <c r="D210" s="26"/>
      <c r="E210" s="8"/>
      <c r="F210" s="8"/>
      <c r="G210" s="6" t="s">
        <v>152</v>
      </c>
      <c r="H210" s="10"/>
      <c r="I210" s="10"/>
      <c r="J210" s="10"/>
      <c r="K210" s="11"/>
      <c r="L210" s="41">
        <v>0</v>
      </c>
    </row>
    <row r="211" spans="1:12" x14ac:dyDescent="0.25">
      <c r="A211" s="8"/>
      <c r="B211" s="8"/>
      <c r="C211" s="6"/>
      <c r="D211" s="26"/>
      <c r="E211" s="8"/>
      <c r="F211" s="8"/>
      <c r="G211" s="6"/>
      <c r="H211" s="10"/>
      <c r="I211" s="10"/>
      <c r="J211" s="10"/>
      <c r="K211" s="11"/>
      <c r="L211" s="41">
        <v>0</v>
      </c>
    </row>
    <row r="212" spans="1:12" ht="13.5" customHeight="1" x14ac:dyDescent="0.25">
      <c r="A212" s="8"/>
      <c r="B212" s="21"/>
      <c r="C212" s="7"/>
      <c r="D212" s="10"/>
      <c r="E212" s="12"/>
      <c r="F212" s="28"/>
      <c r="G212" s="8"/>
      <c r="H212" s="10"/>
      <c r="I212" s="10"/>
      <c r="J212" s="10"/>
      <c r="K212" s="11"/>
      <c r="L212" s="41">
        <v>0</v>
      </c>
    </row>
  </sheetData>
  <mergeCells count="18">
    <mergeCell ref="A203:K203"/>
    <mergeCell ref="A146:I146"/>
    <mergeCell ref="A182:K182"/>
    <mergeCell ref="A190:K190"/>
    <mergeCell ref="A194:K194"/>
    <mergeCell ref="A108:I108"/>
    <mergeCell ref="A100:K100"/>
    <mergeCell ref="A4:B4"/>
    <mergeCell ref="A1:K1"/>
    <mergeCell ref="A2:K2"/>
    <mergeCell ref="A3:B3"/>
    <mergeCell ref="H3:K3"/>
    <mergeCell ref="E4:F4"/>
    <mergeCell ref="G4:K4"/>
    <mergeCell ref="A6:K6"/>
    <mergeCell ref="A23:K23"/>
    <mergeCell ref="A59:K59"/>
    <mergeCell ref="A78:K7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1"/>
  <sheetViews>
    <sheetView tabSelected="1" workbookViewId="0">
      <selection activeCell="N3" sqref="N3:N4"/>
    </sheetView>
  </sheetViews>
  <sheetFormatPr defaultRowHeight="15" x14ac:dyDescent="0.25"/>
  <cols>
    <col min="1" max="1" width="3" customWidth="1"/>
    <col min="2" max="2" width="22.85546875" customWidth="1"/>
    <col min="3" max="3" width="6.140625" bestFit="1" customWidth="1"/>
    <col min="4" max="4" width="5.85546875" style="1" customWidth="1"/>
    <col min="5" max="5" width="12.140625" style="1" customWidth="1"/>
    <col min="6" max="6" width="31.28515625" customWidth="1"/>
    <col min="7" max="7" width="5.5703125" customWidth="1"/>
    <col min="8" max="8" width="1.7109375" hidden="1" customWidth="1"/>
    <col min="9" max="9" width="7.42578125" customWidth="1"/>
    <col min="10" max="10" width="6.85546875" customWidth="1"/>
    <col min="11" max="11" width="20.5703125" customWidth="1"/>
    <col min="12" max="12" width="9.140625" hidden="1" customWidth="1"/>
  </cols>
  <sheetData>
    <row r="1" spans="1:12" ht="20.25" x14ac:dyDescent="0.3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2" ht="20.25" x14ac:dyDescent="0.3">
      <c r="A2" s="61" t="s">
        <v>89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2" x14ac:dyDescent="0.25">
      <c r="A3" s="62" t="s">
        <v>1</v>
      </c>
      <c r="B3" s="62"/>
      <c r="H3" s="63" t="s">
        <v>90</v>
      </c>
      <c r="I3" s="63"/>
      <c r="J3" s="63"/>
      <c r="K3" s="63"/>
    </row>
    <row r="4" spans="1:12" x14ac:dyDescent="0.25">
      <c r="A4" s="60" t="s">
        <v>2</v>
      </c>
      <c r="B4" s="60"/>
      <c r="E4" s="64"/>
      <c r="F4" s="64"/>
      <c r="G4" s="65" t="s">
        <v>3</v>
      </c>
      <c r="H4" s="65"/>
      <c r="I4" s="65"/>
      <c r="J4" s="65"/>
      <c r="K4" s="65"/>
    </row>
    <row r="5" spans="1:12" ht="30.75" customHeight="1" x14ac:dyDescent="0.25">
      <c r="A5" s="4" t="s">
        <v>91</v>
      </c>
      <c r="B5" s="3" t="s">
        <v>4</v>
      </c>
      <c r="C5" s="3" t="s">
        <v>5</v>
      </c>
      <c r="D5" s="2" t="s">
        <v>6</v>
      </c>
      <c r="E5" s="2" t="s">
        <v>7</v>
      </c>
      <c r="F5" s="3" t="s">
        <v>8</v>
      </c>
      <c r="G5" s="3" t="s">
        <v>9</v>
      </c>
      <c r="H5" s="4" t="s">
        <v>10</v>
      </c>
      <c r="I5" s="4" t="s">
        <v>10</v>
      </c>
      <c r="J5" s="66" t="s">
        <v>56</v>
      </c>
      <c r="K5" s="3" t="s">
        <v>11</v>
      </c>
    </row>
    <row r="6" spans="1:12" ht="15.75" x14ac:dyDescent="0.25">
      <c r="A6" s="57" t="s">
        <v>188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x14ac:dyDescent="0.25">
      <c r="A7" s="5">
        <v>1</v>
      </c>
      <c r="B7" s="9" t="s">
        <v>47</v>
      </c>
      <c r="C7" s="70">
        <v>2000</v>
      </c>
      <c r="D7" s="70"/>
      <c r="E7" s="11" t="s">
        <v>14</v>
      </c>
      <c r="F7" s="9" t="s">
        <v>106</v>
      </c>
      <c r="G7" s="36">
        <v>443</v>
      </c>
      <c r="H7" s="10">
        <f>IF([1]Финишка!$A$3=0," ",VLOOKUP(G7,[1]Финишка!$A$3:$B$380,2,FALSE))</f>
        <v>3.3958333333333333E-2</v>
      </c>
      <c r="I7" s="10">
        <f>H7-L7</f>
        <v>2.3541666666666669E-2</v>
      </c>
      <c r="J7" s="10" t="s">
        <v>76</v>
      </c>
      <c r="K7" s="11" t="s">
        <v>39</v>
      </c>
      <c r="L7" s="41">
        <v>1.0416666666666666E-2</v>
      </c>
    </row>
    <row r="8" spans="1:12" x14ac:dyDescent="0.25">
      <c r="A8" s="5">
        <v>2</v>
      </c>
      <c r="B8" s="6" t="s">
        <v>189</v>
      </c>
      <c r="C8" s="7" t="s">
        <v>12</v>
      </c>
      <c r="D8" s="8"/>
      <c r="E8" s="11" t="s">
        <v>14</v>
      </c>
      <c r="F8" s="9" t="s">
        <v>93</v>
      </c>
      <c r="G8" s="19">
        <v>398</v>
      </c>
      <c r="H8" s="10">
        <f>IF([1]Финишка!$A$3=0," ",VLOOKUP(G8,[1]Финишка!$A$3:$B$380,2,FALSE))</f>
        <v>3.4956018518518518E-2</v>
      </c>
      <c r="I8" s="10">
        <f>H8-L8</f>
        <v>2.4539351851851854E-2</v>
      </c>
      <c r="J8" s="10" t="s">
        <v>76</v>
      </c>
      <c r="K8" s="28" t="s">
        <v>79</v>
      </c>
      <c r="L8" s="41">
        <v>1.0416666666666666E-2</v>
      </c>
    </row>
    <row r="9" spans="1:12" x14ac:dyDescent="0.25">
      <c r="A9" s="5">
        <v>3</v>
      </c>
      <c r="B9" s="11" t="s">
        <v>48</v>
      </c>
      <c r="C9" s="27">
        <v>2001</v>
      </c>
      <c r="D9" s="36"/>
      <c r="E9" s="11" t="s">
        <v>14</v>
      </c>
      <c r="F9" s="9" t="s">
        <v>106</v>
      </c>
      <c r="G9" s="16">
        <v>440</v>
      </c>
      <c r="H9" s="10">
        <f>IF([1]Финишка!$A$3=0," ",VLOOKUP(G9,[1]Финишка!$A$3:$B$380,2,FALSE))</f>
        <v>3.6638888888888888E-2</v>
      </c>
      <c r="I9" s="10">
        <f>H9-L9</f>
        <v>2.6222222222222223E-2</v>
      </c>
      <c r="J9" s="10" t="s">
        <v>58</v>
      </c>
      <c r="K9" s="17" t="s">
        <v>39</v>
      </c>
      <c r="L9" s="41">
        <v>1.0416666666666666E-2</v>
      </c>
    </row>
    <row r="10" spans="1:12" x14ac:dyDescent="0.25">
      <c r="A10" s="8">
        <v>4</v>
      </c>
      <c r="B10" s="11" t="s">
        <v>190</v>
      </c>
      <c r="C10" s="25">
        <v>2000</v>
      </c>
      <c r="D10" s="36" t="s">
        <v>13</v>
      </c>
      <c r="E10" s="8" t="s">
        <v>14</v>
      </c>
      <c r="F10" s="9" t="s">
        <v>93</v>
      </c>
      <c r="G10" s="8">
        <v>395</v>
      </c>
      <c r="H10" s="10">
        <f>IF([1]Финишка!$A$3=0," ",VLOOKUP(G10,[1]Финишка!$A$3:$B$380,2,FALSE))</f>
        <v>3.6939814814814814E-2</v>
      </c>
      <c r="I10" s="10">
        <f>H10-L10</f>
        <v>2.652314814814815E-2</v>
      </c>
      <c r="J10" s="10" t="s">
        <v>58</v>
      </c>
      <c r="K10" s="11" t="s">
        <v>21</v>
      </c>
      <c r="L10" s="41">
        <v>1.0416666666666666E-2</v>
      </c>
    </row>
    <row r="11" spans="1:12" x14ac:dyDescent="0.25">
      <c r="A11" s="8">
        <v>5</v>
      </c>
      <c r="B11" s="6" t="s">
        <v>49</v>
      </c>
      <c r="C11" s="7" t="s">
        <v>17</v>
      </c>
      <c r="D11" s="8"/>
      <c r="E11" s="11" t="s">
        <v>14</v>
      </c>
      <c r="F11" s="9" t="s">
        <v>106</v>
      </c>
      <c r="G11" s="71">
        <v>439</v>
      </c>
      <c r="H11" s="10">
        <f>IF([1]Финишка!$A$3=0," ",VLOOKUP(G11,[1]Финишка!$A$3:$B$380,2,FALSE))</f>
        <v>3.7170138888888891E-2</v>
      </c>
      <c r="I11" s="10">
        <f>H11-L11</f>
        <v>2.6753472222222227E-2</v>
      </c>
      <c r="J11" s="10" t="s">
        <v>60</v>
      </c>
      <c r="K11" s="6" t="s">
        <v>39</v>
      </c>
      <c r="L11" s="41">
        <v>1.0416666666666666E-2</v>
      </c>
    </row>
    <row r="12" spans="1:12" x14ac:dyDescent="0.25">
      <c r="A12" s="8">
        <v>6</v>
      </c>
      <c r="B12" s="11" t="s">
        <v>191</v>
      </c>
      <c r="C12" s="25">
        <v>2002</v>
      </c>
      <c r="D12" s="32"/>
      <c r="E12" s="9" t="s">
        <v>14</v>
      </c>
      <c r="F12" s="9" t="s">
        <v>32</v>
      </c>
      <c r="G12" s="8">
        <v>310</v>
      </c>
      <c r="H12" s="10">
        <f>IF([1]Финишка!$A$3=0," ",VLOOKUP(G12,[1]Финишка!$A$3:$B$380,2,FALSE))</f>
        <v>3.7228009259259259E-2</v>
      </c>
      <c r="I12" s="10">
        <f>H12-L12</f>
        <v>2.6811342592592595E-2</v>
      </c>
      <c r="J12" s="10" t="s">
        <v>60</v>
      </c>
      <c r="K12" s="11"/>
      <c r="L12" s="41">
        <v>1.0416666666666666E-2</v>
      </c>
    </row>
    <row r="13" spans="1:12" x14ac:dyDescent="0.25">
      <c r="A13" s="8">
        <v>7</v>
      </c>
      <c r="B13" s="20" t="s">
        <v>78</v>
      </c>
      <c r="C13" s="34">
        <v>2000</v>
      </c>
      <c r="D13" s="35" t="s">
        <v>20</v>
      </c>
      <c r="E13" s="11" t="s">
        <v>14</v>
      </c>
      <c r="F13" s="11" t="s">
        <v>18</v>
      </c>
      <c r="G13" s="36">
        <v>444</v>
      </c>
      <c r="H13" s="10">
        <f>IF([1]Финишка!$A$3=0," ",VLOOKUP(G13,[1]Финишка!$A$3:$B$380,2,FALSE))</f>
        <v>3.7430555555555557E-2</v>
      </c>
      <c r="I13" s="10">
        <f>H13-L13</f>
        <v>2.7013888888888893E-2</v>
      </c>
      <c r="J13" s="10" t="s">
        <v>60</v>
      </c>
      <c r="K13" s="11" t="s">
        <v>19</v>
      </c>
      <c r="L13" s="41">
        <v>1.0416666666666666E-2</v>
      </c>
    </row>
    <row r="14" spans="1:12" x14ac:dyDescent="0.25">
      <c r="A14" s="8">
        <v>8</v>
      </c>
      <c r="B14" s="20" t="s">
        <v>192</v>
      </c>
      <c r="C14" s="51">
        <v>2001</v>
      </c>
      <c r="D14" s="35"/>
      <c r="E14" s="11" t="s">
        <v>14</v>
      </c>
      <c r="F14" s="9" t="s">
        <v>106</v>
      </c>
      <c r="G14" s="35">
        <v>441</v>
      </c>
      <c r="H14" s="10">
        <f>IF([1]Финишка!$A$3=0," ",VLOOKUP(G14,[1]Финишка!$A$3:$B$380,2,FALSE))</f>
        <v>3.8645833333333331E-2</v>
      </c>
      <c r="I14" s="10">
        <f>H14-L14</f>
        <v>2.8229166666666666E-2</v>
      </c>
      <c r="J14" s="10" t="s">
        <v>60</v>
      </c>
      <c r="K14" s="20" t="s">
        <v>39</v>
      </c>
      <c r="L14" s="41">
        <v>1.0416666666666666E-2</v>
      </c>
    </row>
    <row r="15" spans="1:12" x14ac:dyDescent="0.25">
      <c r="A15" s="8">
        <v>9</v>
      </c>
      <c r="B15" s="17" t="s">
        <v>193</v>
      </c>
      <c r="C15" s="23" t="s">
        <v>17</v>
      </c>
      <c r="D15" s="19"/>
      <c r="E15" s="11" t="s">
        <v>14</v>
      </c>
      <c r="F15" s="9" t="s">
        <v>106</v>
      </c>
      <c r="G15" s="19">
        <v>442</v>
      </c>
      <c r="H15" s="10">
        <f>IF([1]Финишка!$A$3=0," ",VLOOKUP(G15,[1]Финишка!$A$3:$B$380,2,FALSE))</f>
        <v>3.8893518518518515E-2</v>
      </c>
      <c r="I15" s="10">
        <f>H15-L15</f>
        <v>2.847685185185185E-2</v>
      </c>
      <c r="J15" s="10" t="s">
        <v>60</v>
      </c>
      <c r="K15" s="20" t="s">
        <v>39</v>
      </c>
      <c r="L15" s="41">
        <v>1.0416666666666666E-2</v>
      </c>
    </row>
    <row r="16" spans="1:12" x14ac:dyDescent="0.25">
      <c r="A16" s="8">
        <v>10</v>
      </c>
      <c r="B16" s="20" t="s">
        <v>50</v>
      </c>
      <c r="C16" s="34">
        <v>2000</v>
      </c>
      <c r="D16" s="37" t="s">
        <v>20</v>
      </c>
      <c r="E16" s="11" t="s">
        <v>14</v>
      </c>
      <c r="F16" s="11" t="s">
        <v>93</v>
      </c>
      <c r="G16" s="37">
        <v>401</v>
      </c>
      <c r="H16" s="10">
        <f>IF([1]Финишка!$A$3=0," ",VLOOKUP(G16,[1]Финишка!$A$3:$B$380,2,FALSE))</f>
        <v>3.9907407407407412E-2</v>
      </c>
      <c r="I16" s="10">
        <f>H16-L16</f>
        <v>2.9490740740740748E-2</v>
      </c>
      <c r="J16" s="10" t="s">
        <v>60</v>
      </c>
      <c r="K16" s="20" t="s">
        <v>24</v>
      </c>
      <c r="L16" s="41">
        <v>1.0416666666666666E-2</v>
      </c>
    </row>
    <row r="17" spans="1:12" x14ac:dyDescent="0.25">
      <c r="A17" s="52"/>
      <c r="B17" s="52"/>
      <c r="C17" s="52"/>
      <c r="D17" s="26"/>
      <c r="E17" s="26"/>
      <c r="F17" s="52"/>
      <c r="G17" s="52"/>
      <c r="H17" s="52"/>
      <c r="I17" s="52"/>
      <c r="J17" s="52"/>
      <c r="K17" s="52"/>
    </row>
    <row r="18" spans="1:12" ht="15.75" x14ac:dyDescent="0.25">
      <c r="A18" s="57" t="s">
        <v>248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41">
        <v>1.0416666666666666E-2</v>
      </c>
    </row>
    <row r="19" spans="1:12" x14ac:dyDescent="0.25">
      <c r="A19" s="39">
        <v>1</v>
      </c>
      <c r="B19" s="11" t="s">
        <v>249</v>
      </c>
      <c r="C19" s="25">
        <v>1988</v>
      </c>
      <c r="D19" s="36"/>
      <c r="E19" s="11" t="s">
        <v>14</v>
      </c>
      <c r="F19" s="20" t="s">
        <v>32</v>
      </c>
      <c r="G19" s="32">
        <v>375</v>
      </c>
      <c r="H19" s="10">
        <f>IF([1]Финишка!$A$3=0," ",VLOOKUP(G19,[1]Финишка!$A$3:$B$380,2,FALSE))</f>
        <v>4.0170138888888887E-2</v>
      </c>
      <c r="I19" s="10">
        <f t="shared" ref="I19:I45" si="0">H19-L19</f>
        <v>2.9753472222222223E-2</v>
      </c>
      <c r="J19" s="10" t="s">
        <v>60</v>
      </c>
      <c r="K19" s="11" t="s">
        <v>27</v>
      </c>
      <c r="L19" s="41">
        <v>1.0416666666666666E-2</v>
      </c>
    </row>
    <row r="20" spans="1:12" x14ac:dyDescent="0.25">
      <c r="A20" s="5">
        <v>2</v>
      </c>
      <c r="B20" s="20" t="s">
        <v>250</v>
      </c>
      <c r="C20" s="34">
        <v>1987</v>
      </c>
      <c r="D20" s="35"/>
      <c r="E20" s="11" t="s">
        <v>14</v>
      </c>
      <c r="F20" s="20" t="s">
        <v>32</v>
      </c>
      <c r="G20" s="32">
        <v>381</v>
      </c>
      <c r="H20" s="10">
        <f>IF([1]Финишка!$A$3=0," ",VLOOKUP(G20,[1]Финишка!$A$3:$B$380,2,FALSE))</f>
        <v>4.0593749999999998E-2</v>
      </c>
      <c r="I20" s="10">
        <f t="shared" si="0"/>
        <v>3.0177083333333334E-2</v>
      </c>
      <c r="J20" s="10" t="s">
        <v>60</v>
      </c>
      <c r="K20" s="11" t="s">
        <v>27</v>
      </c>
      <c r="L20" s="41">
        <v>1.0416666666666666E-2</v>
      </c>
    </row>
    <row r="21" spans="1:12" x14ac:dyDescent="0.25">
      <c r="A21" s="5">
        <v>3</v>
      </c>
      <c r="B21" s="20" t="s">
        <v>251</v>
      </c>
      <c r="C21" s="34">
        <v>1982</v>
      </c>
      <c r="D21" s="35"/>
      <c r="E21" s="11" t="s">
        <v>14</v>
      </c>
      <c r="F21" s="20" t="s">
        <v>32</v>
      </c>
      <c r="G21" s="32">
        <v>362</v>
      </c>
      <c r="H21" s="10">
        <f>IF([1]Финишка!$A$3=0," ",VLOOKUP(G21,[1]Финишка!$A$3:$B$380,2,FALSE))</f>
        <v>4.0622685185185185E-2</v>
      </c>
      <c r="I21" s="10">
        <f t="shared" si="0"/>
        <v>3.0206018518518521E-2</v>
      </c>
      <c r="J21" s="10" t="s">
        <v>60</v>
      </c>
      <c r="K21" s="11" t="s">
        <v>27</v>
      </c>
      <c r="L21" s="41">
        <v>1.0416666666666666E-2</v>
      </c>
    </row>
    <row r="22" spans="1:12" x14ac:dyDescent="0.25">
      <c r="A22" s="8">
        <v>4</v>
      </c>
      <c r="B22" s="20" t="s">
        <v>252</v>
      </c>
      <c r="C22" s="34">
        <v>1984</v>
      </c>
      <c r="D22" s="35"/>
      <c r="E22" s="11" t="s">
        <v>14</v>
      </c>
      <c r="F22" s="20" t="s">
        <v>32</v>
      </c>
      <c r="G22" s="32">
        <v>367</v>
      </c>
      <c r="H22" s="10">
        <f>IF([1]Финишка!$A$3=0," ",VLOOKUP(G22,[1]Финишка!$A$3:$B$380,2,FALSE))</f>
        <v>4.2395833333333334E-2</v>
      </c>
      <c r="I22" s="10">
        <f t="shared" si="0"/>
        <v>3.197916666666667E-2</v>
      </c>
      <c r="J22" s="10" t="s">
        <v>60</v>
      </c>
      <c r="K22" s="11" t="s">
        <v>27</v>
      </c>
      <c r="L22" s="41">
        <v>1.0416666666666666E-2</v>
      </c>
    </row>
    <row r="23" spans="1:12" x14ac:dyDescent="0.25">
      <c r="A23" s="8">
        <v>5</v>
      </c>
      <c r="B23" s="20" t="s">
        <v>253</v>
      </c>
      <c r="C23" s="34">
        <v>1998</v>
      </c>
      <c r="D23" s="37"/>
      <c r="E23" s="11" t="s">
        <v>14</v>
      </c>
      <c r="F23" s="20" t="s">
        <v>93</v>
      </c>
      <c r="G23" s="32">
        <v>376</v>
      </c>
      <c r="H23" s="10">
        <f>IF([1]Финишка!$A$3=0," ",VLOOKUP(G23,[1]Финишка!$A$3:$B$380,2,FALSE))</f>
        <v>4.2581018518518525E-2</v>
      </c>
      <c r="I23" s="10">
        <f t="shared" si="0"/>
        <v>3.2164351851851861E-2</v>
      </c>
      <c r="J23" s="10" t="s">
        <v>60</v>
      </c>
      <c r="K23" s="11" t="s">
        <v>24</v>
      </c>
      <c r="L23" s="41">
        <v>1.0416666666666666E-2</v>
      </c>
    </row>
    <row r="24" spans="1:12" x14ac:dyDescent="0.25">
      <c r="A24" s="8">
        <v>6</v>
      </c>
      <c r="B24" s="20" t="s">
        <v>254</v>
      </c>
      <c r="C24" s="34">
        <v>1991</v>
      </c>
      <c r="D24" s="35"/>
      <c r="E24" s="11" t="s">
        <v>14</v>
      </c>
      <c r="F24" s="20" t="s">
        <v>32</v>
      </c>
      <c r="G24" s="32">
        <v>335</v>
      </c>
      <c r="H24" s="10">
        <f>IF([1]Финишка!$A$3=0," ",VLOOKUP(G24,[1]Финишка!$A$3:$B$380,2,FALSE))</f>
        <v>4.3032407407407408E-2</v>
      </c>
      <c r="I24" s="10">
        <f t="shared" si="0"/>
        <v>3.2615740740740744E-2</v>
      </c>
      <c r="J24" s="10" t="s">
        <v>60</v>
      </c>
      <c r="K24" s="11" t="s">
        <v>27</v>
      </c>
      <c r="L24" s="41">
        <v>1.0416666666666666E-2</v>
      </c>
    </row>
    <row r="25" spans="1:12" x14ac:dyDescent="0.25">
      <c r="A25" s="8">
        <v>7</v>
      </c>
      <c r="B25" s="20" t="s">
        <v>255</v>
      </c>
      <c r="C25" s="34">
        <v>1988</v>
      </c>
      <c r="D25" s="35"/>
      <c r="E25" s="11" t="s">
        <v>14</v>
      </c>
      <c r="F25" s="20" t="s">
        <v>32</v>
      </c>
      <c r="G25" s="32">
        <v>314</v>
      </c>
      <c r="H25" s="10">
        <f>IF([1]Финишка!$A$3=0," ",VLOOKUP(G25,[1]Финишка!$A$3:$B$380,2,FALSE))</f>
        <v>4.4305555555555549E-2</v>
      </c>
      <c r="I25" s="10">
        <f t="shared" si="0"/>
        <v>3.3888888888888885E-2</v>
      </c>
      <c r="J25" s="10" t="s">
        <v>60</v>
      </c>
      <c r="K25" s="11" t="s">
        <v>27</v>
      </c>
      <c r="L25" s="41">
        <v>1.0416666666666666E-2</v>
      </c>
    </row>
    <row r="26" spans="1:12" x14ac:dyDescent="0.25">
      <c r="A26" s="8">
        <v>8</v>
      </c>
      <c r="B26" s="20" t="s">
        <v>256</v>
      </c>
      <c r="C26" s="34">
        <v>1981</v>
      </c>
      <c r="D26" s="35"/>
      <c r="E26" s="11" t="s">
        <v>14</v>
      </c>
      <c r="F26" s="20" t="s">
        <v>32</v>
      </c>
      <c r="G26" s="32">
        <v>339</v>
      </c>
      <c r="H26" s="10">
        <f>IF([1]Финишка!$A$3=0," ",VLOOKUP(G26,[1]Финишка!$A$3:$B$380,2,FALSE))</f>
        <v>4.4583333333333336E-2</v>
      </c>
      <c r="I26" s="10">
        <f t="shared" si="0"/>
        <v>3.4166666666666672E-2</v>
      </c>
      <c r="J26" s="10" t="s">
        <v>60</v>
      </c>
      <c r="K26" s="11" t="s">
        <v>27</v>
      </c>
      <c r="L26" s="41">
        <v>1.0416666666666666E-2</v>
      </c>
    </row>
    <row r="27" spans="1:12" x14ac:dyDescent="0.25">
      <c r="A27" s="8">
        <v>9</v>
      </c>
      <c r="B27" s="20" t="s">
        <v>257</v>
      </c>
      <c r="C27" s="34">
        <v>1980</v>
      </c>
      <c r="D27" s="35"/>
      <c r="E27" s="11" t="s">
        <v>14</v>
      </c>
      <c r="F27" s="20" t="s">
        <v>32</v>
      </c>
      <c r="G27" s="32">
        <v>357</v>
      </c>
      <c r="H27" s="10">
        <f>IF([1]Финишка!$A$3=0," ",VLOOKUP(G27,[1]Финишка!$A$3:$B$380,2,FALSE))</f>
        <v>4.5405092592592594E-2</v>
      </c>
      <c r="I27" s="10">
        <f t="shared" si="0"/>
        <v>3.498842592592593E-2</v>
      </c>
      <c r="J27" s="10" t="s">
        <v>60</v>
      </c>
      <c r="K27" s="11" t="s">
        <v>27</v>
      </c>
      <c r="L27" s="41">
        <v>1.0416666666666666E-2</v>
      </c>
    </row>
    <row r="28" spans="1:12" x14ac:dyDescent="0.25">
      <c r="A28" s="8">
        <v>10</v>
      </c>
      <c r="B28" s="20" t="s">
        <v>258</v>
      </c>
      <c r="C28" s="34">
        <v>1989</v>
      </c>
      <c r="D28" s="35"/>
      <c r="E28" s="11" t="s">
        <v>14</v>
      </c>
      <c r="F28" s="20" t="s">
        <v>32</v>
      </c>
      <c r="G28" s="32">
        <v>384</v>
      </c>
      <c r="H28" s="10">
        <f>IF([1]Финишка!$A$3=0," ",VLOOKUP(G28,[1]Финишка!$A$3:$B$380,2,FALSE))</f>
        <v>4.5879629629629631E-2</v>
      </c>
      <c r="I28" s="10">
        <f t="shared" si="0"/>
        <v>3.5462962962962967E-2</v>
      </c>
      <c r="J28" s="10" t="s">
        <v>60</v>
      </c>
      <c r="K28" s="11" t="s">
        <v>27</v>
      </c>
      <c r="L28" s="41">
        <v>1.0416666666666666E-2</v>
      </c>
    </row>
    <row r="29" spans="1:12" x14ac:dyDescent="0.25">
      <c r="A29" s="8">
        <v>11</v>
      </c>
      <c r="B29" s="20" t="s">
        <v>259</v>
      </c>
      <c r="C29" s="34">
        <v>1996</v>
      </c>
      <c r="D29" s="35"/>
      <c r="E29" s="11" t="s">
        <v>14</v>
      </c>
      <c r="F29" s="20" t="s">
        <v>32</v>
      </c>
      <c r="G29" s="32">
        <v>358</v>
      </c>
      <c r="H29" s="10">
        <f>IF([1]Финишка!$A$3=0," ",VLOOKUP(G29,[1]Финишка!$A$3:$B$380,2,FALSE))</f>
        <v>4.6192129629629632E-2</v>
      </c>
      <c r="I29" s="10">
        <f t="shared" si="0"/>
        <v>3.5775462962962967E-2</v>
      </c>
      <c r="J29" s="10" t="s">
        <v>60</v>
      </c>
      <c r="K29" s="11" t="s">
        <v>27</v>
      </c>
      <c r="L29" s="41">
        <v>1.0416666666666666E-2</v>
      </c>
    </row>
    <row r="30" spans="1:12" x14ac:dyDescent="0.25">
      <c r="A30" s="8">
        <v>12</v>
      </c>
      <c r="B30" s="20" t="s">
        <v>260</v>
      </c>
      <c r="C30" s="34">
        <v>1992</v>
      </c>
      <c r="D30" s="35"/>
      <c r="E30" s="11" t="s">
        <v>14</v>
      </c>
      <c r="F30" s="20" t="s">
        <v>32</v>
      </c>
      <c r="G30" s="32">
        <v>308</v>
      </c>
      <c r="H30" s="10">
        <f>IF([1]Финишка!$A$3=0," ",VLOOKUP(G30,[1]Финишка!$A$3:$B$380,2,FALSE))</f>
        <v>4.6296296296296301E-2</v>
      </c>
      <c r="I30" s="10">
        <f t="shared" si="0"/>
        <v>3.5879629629629636E-2</v>
      </c>
      <c r="J30" s="10" t="s">
        <v>60</v>
      </c>
      <c r="K30" s="11" t="s">
        <v>27</v>
      </c>
      <c r="L30" s="41">
        <v>1.0416666666666666E-2</v>
      </c>
    </row>
    <row r="31" spans="1:12" x14ac:dyDescent="0.25">
      <c r="A31" s="8">
        <v>13</v>
      </c>
      <c r="B31" s="20" t="s">
        <v>40</v>
      </c>
      <c r="C31" s="34">
        <v>1992</v>
      </c>
      <c r="D31" s="35"/>
      <c r="E31" s="11" t="s">
        <v>14</v>
      </c>
      <c r="F31" s="20" t="s">
        <v>32</v>
      </c>
      <c r="G31" s="32">
        <v>365</v>
      </c>
      <c r="H31" s="10">
        <f>IF([1]Финишка!$A$3=0," ",VLOOKUP(G31,[1]Финишка!$A$3:$B$380,2,FALSE))</f>
        <v>4.6712962962962963E-2</v>
      </c>
      <c r="I31" s="10">
        <f t="shared" si="0"/>
        <v>3.6296296296296299E-2</v>
      </c>
      <c r="J31" s="10" t="s">
        <v>60</v>
      </c>
      <c r="K31" s="11" t="s">
        <v>27</v>
      </c>
      <c r="L31" s="41">
        <v>1.0416666666666666E-2</v>
      </c>
    </row>
    <row r="32" spans="1:12" x14ac:dyDescent="0.25">
      <c r="A32" s="8">
        <v>14</v>
      </c>
      <c r="B32" s="20" t="s">
        <v>261</v>
      </c>
      <c r="C32" s="34">
        <v>1978</v>
      </c>
      <c r="D32" s="35"/>
      <c r="E32" s="20" t="s">
        <v>14</v>
      </c>
      <c r="F32" s="20" t="s">
        <v>32</v>
      </c>
      <c r="G32" s="37">
        <v>350</v>
      </c>
      <c r="H32" s="10">
        <f>IF([1]Финишка!$A$3=0," ",VLOOKUP(G32,[1]Финишка!$A$3:$B$380,2,FALSE))</f>
        <v>4.7615740740740743E-2</v>
      </c>
      <c r="I32" s="10">
        <f t="shared" si="0"/>
        <v>3.7199074074074079E-2</v>
      </c>
      <c r="J32" s="10" t="s">
        <v>60</v>
      </c>
      <c r="K32" s="11" t="s">
        <v>27</v>
      </c>
      <c r="L32" s="41">
        <v>1.0416666666666666E-2</v>
      </c>
    </row>
    <row r="33" spans="1:12" x14ac:dyDescent="0.25">
      <c r="A33" s="8">
        <v>15</v>
      </c>
      <c r="B33" s="20" t="s">
        <v>262</v>
      </c>
      <c r="C33" s="34">
        <v>1987</v>
      </c>
      <c r="D33" s="35"/>
      <c r="E33" s="20" t="s">
        <v>14</v>
      </c>
      <c r="F33" s="20" t="s">
        <v>32</v>
      </c>
      <c r="G33" s="37">
        <v>321</v>
      </c>
      <c r="H33" s="10">
        <f>IF([1]Финишка!$A$3=0," ",VLOOKUP(G33,[1]Финишка!$A$3:$B$380,2,FALSE))</f>
        <v>4.8865740740740737E-2</v>
      </c>
      <c r="I33" s="10">
        <f t="shared" si="0"/>
        <v>3.8449074074074073E-2</v>
      </c>
      <c r="J33" s="10" t="s">
        <v>60</v>
      </c>
      <c r="K33" s="11" t="s">
        <v>27</v>
      </c>
      <c r="L33" s="41">
        <v>1.0416666666666666E-2</v>
      </c>
    </row>
    <row r="34" spans="1:12" x14ac:dyDescent="0.25">
      <c r="A34" s="8">
        <v>16</v>
      </c>
      <c r="B34" s="20" t="s">
        <v>263</v>
      </c>
      <c r="C34" s="34">
        <v>1988</v>
      </c>
      <c r="D34" s="35"/>
      <c r="E34" s="20" t="s">
        <v>14</v>
      </c>
      <c r="F34" s="20" t="s">
        <v>32</v>
      </c>
      <c r="G34" s="37">
        <v>332</v>
      </c>
      <c r="H34" s="10">
        <f>IF([1]Финишка!$A$3=0," ",VLOOKUP(G34,[1]Финишка!$A$3:$B$380,2,FALSE))</f>
        <v>4.9837962962962966E-2</v>
      </c>
      <c r="I34" s="10">
        <f t="shared" si="0"/>
        <v>3.9421296296296301E-2</v>
      </c>
      <c r="J34" s="10" t="s">
        <v>60</v>
      </c>
      <c r="K34" s="11" t="s">
        <v>27</v>
      </c>
      <c r="L34" s="41">
        <v>1.0416666666666666E-2</v>
      </c>
    </row>
    <row r="35" spans="1:12" x14ac:dyDescent="0.25">
      <c r="A35" s="8">
        <v>17</v>
      </c>
      <c r="B35" s="17" t="s">
        <v>264</v>
      </c>
      <c r="C35" s="19">
        <v>1991</v>
      </c>
      <c r="D35" s="19"/>
      <c r="E35" s="20" t="s">
        <v>14</v>
      </c>
      <c r="F35" s="20" t="s">
        <v>32</v>
      </c>
      <c r="G35" s="37">
        <v>374</v>
      </c>
      <c r="H35" s="10">
        <f>IF([1]Финишка!$A$3=0," ",VLOOKUP(G35,[1]Финишка!$A$3:$B$380,2,FALSE))</f>
        <v>4.988425925925926E-2</v>
      </c>
      <c r="I35" s="10">
        <f t="shared" si="0"/>
        <v>3.9467592592592596E-2</v>
      </c>
      <c r="J35" s="10" t="s">
        <v>60</v>
      </c>
      <c r="K35" s="11" t="s">
        <v>27</v>
      </c>
      <c r="L35" s="41">
        <v>1.0416666666666666E-2</v>
      </c>
    </row>
    <row r="36" spans="1:12" x14ac:dyDescent="0.25">
      <c r="A36" s="8">
        <v>18</v>
      </c>
      <c r="B36" s="20" t="s">
        <v>265</v>
      </c>
      <c r="C36" s="34"/>
      <c r="D36" s="37"/>
      <c r="E36" s="20" t="s">
        <v>14</v>
      </c>
      <c r="F36" s="20" t="s">
        <v>32</v>
      </c>
      <c r="G36" s="37">
        <v>366</v>
      </c>
      <c r="H36" s="10">
        <f>IF([1]Финишка!$A$3=0," ",VLOOKUP(G36,[1]Финишка!$A$3:$B$380,2,FALSE))</f>
        <v>5.0266203703703709E-2</v>
      </c>
      <c r="I36" s="10">
        <f t="shared" si="0"/>
        <v>3.9849537037037044E-2</v>
      </c>
      <c r="J36" s="10" t="s">
        <v>60</v>
      </c>
      <c r="K36" s="11" t="s">
        <v>27</v>
      </c>
      <c r="L36" s="41">
        <v>1.0416666666666666E-2</v>
      </c>
    </row>
    <row r="37" spans="1:12" x14ac:dyDescent="0.25">
      <c r="A37" s="8">
        <v>19</v>
      </c>
      <c r="B37" s="20" t="s">
        <v>266</v>
      </c>
      <c r="C37" s="34">
        <v>1989</v>
      </c>
      <c r="D37" s="35"/>
      <c r="E37" s="20" t="s">
        <v>83</v>
      </c>
      <c r="F37" s="20" t="s">
        <v>83</v>
      </c>
      <c r="G37" s="37">
        <v>369</v>
      </c>
      <c r="H37" s="10">
        <f>IF([1]Финишка!$A$3=0," ",VLOOKUP(G37,[1]Финишка!$A$3:$B$380,2,FALSE))</f>
        <v>5.0474537037037033E-2</v>
      </c>
      <c r="I37" s="10">
        <f t="shared" si="0"/>
        <v>4.0057870370370369E-2</v>
      </c>
      <c r="J37" s="10" t="s">
        <v>60</v>
      </c>
      <c r="K37" s="11" t="s">
        <v>27</v>
      </c>
      <c r="L37" s="41">
        <v>1.0416666666666666E-2</v>
      </c>
    </row>
    <row r="38" spans="1:12" x14ac:dyDescent="0.25">
      <c r="A38" s="8">
        <v>20</v>
      </c>
      <c r="B38" s="20" t="s">
        <v>267</v>
      </c>
      <c r="C38" s="34">
        <v>1989</v>
      </c>
      <c r="D38" s="35"/>
      <c r="E38" s="20" t="s">
        <v>14</v>
      </c>
      <c r="F38" s="20" t="s">
        <v>32</v>
      </c>
      <c r="G38" s="37">
        <v>317</v>
      </c>
      <c r="H38" s="10">
        <f>IF([1]Финишка!$A$3=0," ",VLOOKUP(G38,[1]Финишка!$A$3:$B$380,2,FALSE))</f>
        <v>5.0532407407407408E-2</v>
      </c>
      <c r="I38" s="10">
        <f t="shared" si="0"/>
        <v>4.0115740740740743E-2</v>
      </c>
      <c r="J38" s="10" t="s">
        <v>60</v>
      </c>
      <c r="K38" s="11" t="s">
        <v>27</v>
      </c>
      <c r="L38" s="41">
        <v>1.0416666666666666E-2</v>
      </c>
    </row>
    <row r="39" spans="1:12" x14ac:dyDescent="0.25">
      <c r="A39" s="8">
        <v>21</v>
      </c>
      <c r="B39" s="20" t="s">
        <v>268</v>
      </c>
      <c r="C39" s="34">
        <v>1987</v>
      </c>
      <c r="D39" s="35"/>
      <c r="E39" s="20" t="s">
        <v>14</v>
      </c>
      <c r="F39" s="20" t="s">
        <v>32</v>
      </c>
      <c r="G39" s="37">
        <v>318</v>
      </c>
      <c r="H39" s="10">
        <f>IF([1]Финишка!$A$3=0," ",VLOOKUP(G39,[1]Финишка!$A$3:$B$380,2,FALSE))</f>
        <v>5.0543981481481481E-2</v>
      </c>
      <c r="I39" s="10">
        <f t="shared" si="0"/>
        <v>4.0127314814814817E-2</v>
      </c>
      <c r="J39" s="10" t="s">
        <v>60</v>
      </c>
      <c r="K39" s="11" t="s">
        <v>27</v>
      </c>
      <c r="L39" s="41">
        <v>1.0416666666666666E-2</v>
      </c>
    </row>
    <row r="40" spans="1:12" x14ac:dyDescent="0.25">
      <c r="A40" s="8">
        <v>22</v>
      </c>
      <c r="B40" s="20" t="s">
        <v>269</v>
      </c>
      <c r="C40" s="34">
        <v>1988</v>
      </c>
      <c r="D40" s="35"/>
      <c r="E40" s="20" t="s">
        <v>14</v>
      </c>
      <c r="F40" s="20" t="s">
        <v>32</v>
      </c>
      <c r="G40" s="37">
        <v>315</v>
      </c>
      <c r="H40" s="10">
        <f>IF([1]Финишка!$A$3=0," ",VLOOKUP(G40,[1]Финишка!$A$3:$B$380,2,FALSE))</f>
        <v>5.0567129629629635E-2</v>
      </c>
      <c r="I40" s="10">
        <f t="shared" si="0"/>
        <v>4.0150462962962971E-2</v>
      </c>
      <c r="J40" s="10" t="s">
        <v>60</v>
      </c>
      <c r="K40" s="11" t="s">
        <v>27</v>
      </c>
      <c r="L40" s="41">
        <v>1.0416666666666666E-2</v>
      </c>
    </row>
    <row r="41" spans="1:12" x14ac:dyDescent="0.25">
      <c r="A41" s="8">
        <v>23</v>
      </c>
      <c r="B41" s="20" t="s">
        <v>270</v>
      </c>
      <c r="C41" s="34">
        <v>1992</v>
      </c>
      <c r="D41" s="37"/>
      <c r="E41" s="20" t="s">
        <v>14</v>
      </c>
      <c r="F41" s="20" t="s">
        <v>32</v>
      </c>
      <c r="G41" s="37">
        <v>336</v>
      </c>
      <c r="H41" s="10">
        <f>IF([1]Финишка!$A$3=0," ",VLOOKUP(G41,[1]Финишка!$A$3:$B$380,2,FALSE))</f>
        <v>5.0578703703703709E-2</v>
      </c>
      <c r="I41" s="10">
        <f t="shared" si="0"/>
        <v>4.0162037037037045E-2</v>
      </c>
      <c r="J41" s="10" t="s">
        <v>60</v>
      </c>
      <c r="K41" s="11" t="s">
        <v>27</v>
      </c>
      <c r="L41" s="41">
        <v>1.0416666666666666E-2</v>
      </c>
    </row>
    <row r="42" spans="1:12" x14ac:dyDescent="0.25">
      <c r="A42" s="8">
        <v>24</v>
      </c>
      <c r="B42" s="20" t="s">
        <v>271</v>
      </c>
      <c r="C42" s="34">
        <v>1980</v>
      </c>
      <c r="D42" s="35"/>
      <c r="E42" s="20" t="s">
        <v>14</v>
      </c>
      <c r="F42" s="20" t="s">
        <v>32</v>
      </c>
      <c r="G42" s="37">
        <v>341</v>
      </c>
      <c r="H42" s="10">
        <f>IF([1]Финишка!$A$3=0," ",VLOOKUP(G42,[1]Финишка!$A$3:$B$380,2,FALSE))</f>
        <v>5.1527777777777777E-2</v>
      </c>
      <c r="I42" s="10">
        <f t="shared" si="0"/>
        <v>4.1111111111111112E-2</v>
      </c>
      <c r="J42" s="10" t="s">
        <v>60</v>
      </c>
      <c r="K42" s="11" t="s">
        <v>27</v>
      </c>
      <c r="L42" s="41">
        <v>1.0416666666666666E-2</v>
      </c>
    </row>
    <row r="43" spans="1:12" x14ac:dyDescent="0.25">
      <c r="A43" s="8">
        <v>25</v>
      </c>
      <c r="B43" s="17" t="s">
        <v>272</v>
      </c>
      <c r="C43" s="19">
        <v>1976</v>
      </c>
      <c r="D43" s="19"/>
      <c r="E43" s="20" t="s">
        <v>14</v>
      </c>
      <c r="F43" s="20" t="s">
        <v>32</v>
      </c>
      <c r="G43" s="16">
        <v>349</v>
      </c>
      <c r="H43" s="10">
        <f>IF([1]Финишка!$A$3=0," ",VLOOKUP(G43,[1]Финишка!$A$3:$B$380,2,FALSE))</f>
        <v>5.3182870370370366E-2</v>
      </c>
      <c r="I43" s="72">
        <f t="shared" si="0"/>
        <v>4.2766203703703702E-2</v>
      </c>
      <c r="J43" s="10" t="s">
        <v>60</v>
      </c>
      <c r="K43" s="11" t="s">
        <v>27</v>
      </c>
      <c r="L43" s="41">
        <v>1.0416666666666666E-2</v>
      </c>
    </row>
    <row r="44" spans="1:12" x14ac:dyDescent="0.25">
      <c r="A44" s="8">
        <v>26</v>
      </c>
      <c r="B44" s="20" t="s">
        <v>273</v>
      </c>
      <c r="C44" s="34">
        <v>1983</v>
      </c>
      <c r="D44" s="35"/>
      <c r="E44" s="20" t="s">
        <v>14</v>
      </c>
      <c r="F44" s="20" t="s">
        <v>32</v>
      </c>
      <c r="G44" s="37">
        <v>320</v>
      </c>
      <c r="H44" s="10">
        <f>IF([1]Финишка!$A$3=0," ",VLOOKUP(G44,[1]Финишка!$A$3:$B$380,2,FALSE))</f>
        <v>5.4189814814814809E-2</v>
      </c>
      <c r="I44" s="72">
        <f t="shared" si="0"/>
        <v>4.3773148148148144E-2</v>
      </c>
      <c r="J44" s="10" t="s">
        <v>60</v>
      </c>
      <c r="K44" s="11" t="s">
        <v>27</v>
      </c>
      <c r="L44" s="41">
        <v>1.0416666666666666E-2</v>
      </c>
    </row>
    <row r="45" spans="1:12" x14ac:dyDescent="0.25">
      <c r="A45" s="8">
        <v>27</v>
      </c>
      <c r="B45" s="20" t="s">
        <v>274</v>
      </c>
      <c r="C45" s="34">
        <v>1991</v>
      </c>
      <c r="D45" s="35"/>
      <c r="E45" s="20" t="s">
        <v>14</v>
      </c>
      <c r="F45" s="20" t="s">
        <v>32</v>
      </c>
      <c r="G45" s="37">
        <v>325</v>
      </c>
      <c r="H45" s="10">
        <f>IF([1]Финишка!$A$3=0," ",VLOOKUP(G45,[1]Финишка!$A$3:$B$380,2,FALSE))</f>
        <v>5.6944444444444443E-2</v>
      </c>
      <c r="I45" s="72">
        <f t="shared" si="0"/>
        <v>4.6527777777777779E-2</v>
      </c>
      <c r="J45" s="10" t="s">
        <v>60</v>
      </c>
      <c r="K45" s="11" t="s">
        <v>27</v>
      </c>
      <c r="L45" s="41">
        <v>1.0416666666666666E-2</v>
      </c>
    </row>
    <row r="46" spans="1:12" x14ac:dyDescent="0.25">
      <c r="A46" s="19"/>
      <c r="B46" s="20"/>
      <c r="C46" s="34"/>
      <c r="D46" s="35"/>
      <c r="E46" s="20"/>
      <c r="F46" s="20"/>
      <c r="G46" s="37"/>
      <c r="H46" s="22"/>
      <c r="I46" s="79"/>
      <c r="J46" s="22"/>
      <c r="K46" s="20"/>
      <c r="L46" s="41"/>
    </row>
    <row r="47" spans="1:12" ht="15.75" x14ac:dyDescent="0.25">
      <c r="A47" s="58" t="s">
        <v>275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</row>
    <row r="48" spans="1:12" x14ac:dyDescent="0.25">
      <c r="A48" s="29">
        <v>1</v>
      </c>
      <c r="B48" s="11" t="s">
        <v>276</v>
      </c>
      <c r="C48" s="30">
        <v>1994</v>
      </c>
      <c r="D48" s="40" t="s">
        <v>28</v>
      </c>
      <c r="E48" s="9" t="s">
        <v>14</v>
      </c>
      <c r="F48" s="9" t="s">
        <v>93</v>
      </c>
      <c r="G48" s="32">
        <v>396</v>
      </c>
      <c r="H48" s="10">
        <f>IF([1]Финишка!$A$3=0," ",VLOOKUP(G48,[1]Финишка!$A$3:$B$380,2,FALSE))</f>
        <v>3.259837962962963E-2</v>
      </c>
      <c r="I48" s="10">
        <f t="shared" ref="I48:I111" si="1">H48-L48</f>
        <v>2.2181712962962966E-2</v>
      </c>
      <c r="J48" s="10" t="s">
        <v>195</v>
      </c>
      <c r="K48" s="11" t="s">
        <v>29</v>
      </c>
      <c r="L48" s="41">
        <v>1.0416666666666666E-2</v>
      </c>
    </row>
    <row r="49" spans="1:12" x14ac:dyDescent="0.25">
      <c r="A49" s="33">
        <v>2</v>
      </c>
      <c r="B49" s="11" t="s">
        <v>277</v>
      </c>
      <c r="C49" s="27">
        <v>1981</v>
      </c>
      <c r="D49" s="36" t="s">
        <v>28</v>
      </c>
      <c r="E49" s="28" t="s">
        <v>14</v>
      </c>
      <c r="F49" s="9" t="s">
        <v>93</v>
      </c>
      <c r="G49" s="8">
        <v>407</v>
      </c>
      <c r="H49" s="10">
        <f>IF([1]Финишка!$A$3=0," ",VLOOKUP(G49,[1]Финишка!$A$3:$B$380,2,FALSE))</f>
        <v>3.2762731481481483E-2</v>
      </c>
      <c r="I49" s="10">
        <f t="shared" si="1"/>
        <v>2.2346064814814819E-2</v>
      </c>
      <c r="J49" s="10" t="s">
        <v>195</v>
      </c>
      <c r="K49" s="11" t="s">
        <v>24</v>
      </c>
      <c r="L49" s="41">
        <v>1.0416666666666666E-2</v>
      </c>
    </row>
    <row r="50" spans="1:12" x14ac:dyDescent="0.25">
      <c r="A50" s="29">
        <v>3</v>
      </c>
      <c r="B50" s="20" t="s">
        <v>278</v>
      </c>
      <c r="C50" s="34">
        <v>1996</v>
      </c>
      <c r="D50" s="37" t="s">
        <v>28</v>
      </c>
      <c r="E50" s="9" t="s">
        <v>14</v>
      </c>
      <c r="F50" s="9" t="s">
        <v>93</v>
      </c>
      <c r="G50" s="19">
        <v>402</v>
      </c>
      <c r="H50" s="10">
        <f>IF([1]Финишка!$A$3=0," ",VLOOKUP(G50,[1]Финишка!$A$3:$B$380,2,FALSE))</f>
        <v>3.2930555555555553E-2</v>
      </c>
      <c r="I50" s="10">
        <f t="shared" si="1"/>
        <v>2.2513888888888889E-2</v>
      </c>
      <c r="J50" s="10" t="s">
        <v>195</v>
      </c>
      <c r="K50" s="17" t="s">
        <v>24</v>
      </c>
      <c r="L50" s="41">
        <v>1.0416666666666666E-2</v>
      </c>
    </row>
    <row r="51" spans="1:12" x14ac:dyDescent="0.25">
      <c r="A51" s="32">
        <v>4</v>
      </c>
      <c r="B51" s="11" t="s">
        <v>279</v>
      </c>
      <c r="C51" s="25">
        <v>1979</v>
      </c>
      <c r="D51" s="32"/>
      <c r="E51" s="9" t="s">
        <v>14</v>
      </c>
      <c r="F51" s="9" t="s">
        <v>36</v>
      </c>
      <c r="G51" s="8">
        <v>404</v>
      </c>
      <c r="H51" s="10">
        <f>IF([1]Финишка!$A$3=0," ",VLOOKUP(G51,[1]Финишка!$A$3:$B$380,2,FALSE))</f>
        <v>3.2950231481481483E-2</v>
      </c>
      <c r="I51" s="10">
        <f t="shared" si="1"/>
        <v>2.2533564814814819E-2</v>
      </c>
      <c r="J51" s="10" t="s">
        <v>195</v>
      </c>
      <c r="K51" s="20" t="s">
        <v>27</v>
      </c>
      <c r="L51" s="41">
        <v>1.0416666666666666E-2</v>
      </c>
    </row>
    <row r="52" spans="1:12" x14ac:dyDescent="0.25">
      <c r="A52" s="31">
        <v>5</v>
      </c>
      <c r="B52" s="11" t="s">
        <v>280</v>
      </c>
      <c r="C52" s="25">
        <v>1996</v>
      </c>
      <c r="D52" s="36" t="s">
        <v>25</v>
      </c>
      <c r="E52" s="9" t="s">
        <v>14</v>
      </c>
      <c r="F52" s="9" t="s">
        <v>93</v>
      </c>
      <c r="G52" s="8">
        <v>425</v>
      </c>
      <c r="H52" s="10">
        <f>IF([1]Финишка!$A$3=0," ",VLOOKUP(G52,[1]Финишка!$A$3:$B$380,2,FALSE))</f>
        <v>3.3835648148148149E-2</v>
      </c>
      <c r="I52" s="10">
        <f t="shared" si="1"/>
        <v>2.3418981481481485E-2</v>
      </c>
      <c r="J52" s="10" t="s">
        <v>76</v>
      </c>
      <c r="K52" s="20" t="s">
        <v>281</v>
      </c>
      <c r="L52" s="41">
        <v>1.0416666666666666E-2</v>
      </c>
    </row>
    <row r="53" spans="1:12" x14ac:dyDescent="0.25">
      <c r="A53" s="32">
        <v>6</v>
      </c>
      <c r="B53" s="20" t="s">
        <v>282</v>
      </c>
      <c r="C53" s="34">
        <v>1997</v>
      </c>
      <c r="D53" s="35"/>
      <c r="E53" s="9" t="s">
        <v>14</v>
      </c>
      <c r="F53" s="9" t="s">
        <v>93</v>
      </c>
      <c r="G53" s="19">
        <v>423</v>
      </c>
      <c r="H53" s="10">
        <f>IF([1]Финишка!$A$3=0," ",VLOOKUP(G53,[1]Финишка!$A$3:$B$380,2,FALSE))</f>
        <v>3.3871527777777778E-2</v>
      </c>
      <c r="I53" s="10">
        <f t="shared" si="1"/>
        <v>2.3454861111111114E-2</v>
      </c>
      <c r="J53" s="10" t="s">
        <v>76</v>
      </c>
      <c r="K53" s="11" t="s">
        <v>281</v>
      </c>
      <c r="L53" s="41">
        <v>1.0416666666666666E-2</v>
      </c>
    </row>
    <row r="54" spans="1:12" x14ac:dyDescent="0.25">
      <c r="A54" s="31">
        <v>7</v>
      </c>
      <c r="B54" s="20" t="s">
        <v>283</v>
      </c>
      <c r="C54" s="34">
        <v>1994</v>
      </c>
      <c r="D54" s="35" t="s">
        <v>13</v>
      </c>
      <c r="E54" s="28" t="s">
        <v>14</v>
      </c>
      <c r="F54" s="9" t="s">
        <v>93</v>
      </c>
      <c r="G54" s="19">
        <v>422</v>
      </c>
      <c r="H54" s="10">
        <f>IF([1]Финишка!$A$3=0," ",VLOOKUP(G54,[1]Финишка!$A$3:$B$380,2,FALSE))</f>
        <v>3.3939814814814818E-2</v>
      </c>
      <c r="I54" s="10">
        <f t="shared" si="1"/>
        <v>2.3523148148148154E-2</v>
      </c>
      <c r="J54" s="10" t="s">
        <v>76</v>
      </c>
      <c r="K54" s="20" t="s">
        <v>281</v>
      </c>
      <c r="L54" s="41">
        <v>1.0416666666666666E-2</v>
      </c>
    </row>
    <row r="55" spans="1:12" x14ac:dyDescent="0.25">
      <c r="A55" s="32">
        <v>8</v>
      </c>
      <c r="B55" s="20" t="s">
        <v>284</v>
      </c>
      <c r="C55" s="34">
        <v>1996</v>
      </c>
      <c r="D55" s="35" t="s">
        <v>13</v>
      </c>
      <c r="E55" s="20" t="s">
        <v>14</v>
      </c>
      <c r="F55" s="9" t="s">
        <v>93</v>
      </c>
      <c r="G55" s="19">
        <v>430</v>
      </c>
      <c r="H55" s="10">
        <f>IF([1]Финишка!$A$3=0," ",VLOOKUP(G55,[1]Финишка!$A$3:$B$380,2,FALSE))</f>
        <v>3.4281249999999999E-2</v>
      </c>
      <c r="I55" s="10">
        <f t="shared" si="1"/>
        <v>2.3864583333333335E-2</v>
      </c>
      <c r="J55" s="10" t="s">
        <v>76</v>
      </c>
      <c r="K55" s="20" t="s">
        <v>281</v>
      </c>
      <c r="L55" s="41">
        <v>1.0416666666666666E-2</v>
      </c>
    </row>
    <row r="56" spans="1:12" x14ac:dyDescent="0.25">
      <c r="A56" s="31">
        <v>9</v>
      </c>
      <c r="B56" s="20" t="s">
        <v>285</v>
      </c>
      <c r="C56" s="34">
        <v>1997</v>
      </c>
      <c r="D56" s="35"/>
      <c r="E56" s="20" t="s">
        <v>14</v>
      </c>
      <c r="F56" s="9" t="s">
        <v>286</v>
      </c>
      <c r="G56" s="19">
        <v>410</v>
      </c>
      <c r="H56" s="10">
        <f>IF([1]Финишка!$A$3=0," ",VLOOKUP(G56,[1]Финишка!$A$3:$B$380,2,FALSE))</f>
        <v>3.4374999999999996E-2</v>
      </c>
      <c r="I56" s="10">
        <f t="shared" si="1"/>
        <v>2.3958333333333331E-2</v>
      </c>
      <c r="J56" s="10" t="s">
        <v>76</v>
      </c>
      <c r="K56" s="20" t="s">
        <v>27</v>
      </c>
      <c r="L56" s="41">
        <v>1.0416666666666666E-2</v>
      </c>
    </row>
    <row r="57" spans="1:12" x14ac:dyDescent="0.25">
      <c r="A57" s="32">
        <v>10</v>
      </c>
      <c r="B57" s="20" t="s">
        <v>287</v>
      </c>
      <c r="C57" s="34">
        <v>1998</v>
      </c>
      <c r="D57" s="35" t="s">
        <v>13</v>
      </c>
      <c r="E57" s="28" t="s">
        <v>14</v>
      </c>
      <c r="F57" s="9" t="s">
        <v>93</v>
      </c>
      <c r="G57" s="19">
        <v>427</v>
      </c>
      <c r="H57" s="10">
        <f>IF([1]Финишка!$A$3=0," ",VLOOKUP(G57,[1]Финишка!$A$3:$B$380,2,FALSE))</f>
        <v>3.4520833333333334E-2</v>
      </c>
      <c r="I57" s="10">
        <f t="shared" si="1"/>
        <v>2.410416666666667E-2</v>
      </c>
      <c r="J57" s="10" t="s">
        <v>76</v>
      </c>
      <c r="K57" s="20" t="s">
        <v>52</v>
      </c>
      <c r="L57" s="41">
        <v>1.0416666666666666E-2</v>
      </c>
    </row>
    <row r="58" spans="1:12" x14ac:dyDescent="0.25">
      <c r="A58" s="31">
        <v>11</v>
      </c>
      <c r="B58" s="20" t="s">
        <v>288</v>
      </c>
      <c r="C58" s="34">
        <v>1995</v>
      </c>
      <c r="D58" s="35" t="s">
        <v>13</v>
      </c>
      <c r="E58" s="28" t="s">
        <v>14</v>
      </c>
      <c r="F58" s="9" t="s">
        <v>93</v>
      </c>
      <c r="G58" s="19">
        <v>428</v>
      </c>
      <c r="H58" s="10">
        <f>IF([1]Финишка!$A$3=0," ",VLOOKUP(G58,[1]Финишка!$A$3:$B$380,2,FALSE))</f>
        <v>3.468171296296297E-2</v>
      </c>
      <c r="I58" s="10">
        <f t="shared" si="1"/>
        <v>2.4265046296296305E-2</v>
      </c>
      <c r="J58" s="10" t="s">
        <v>76</v>
      </c>
      <c r="K58" s="20" t="s">
        <v>52</v>
      </c>
      <c r="L58" s="41">
        <v>1.0416666666666666E-2</v>
      </c>
    </row>
    <row r="59" spans="1:12" x14ac:dyDescent="0.25">
      <c r="A59" s="32">
        <v>12</v>
      </c>
      <c r="B59" s="20" t="s">
        <v>289</v>
      </c>
      <c r="C59" s="34">
        <v>1999</v>
      </c>
      <c r="D59" s="35"/>
      <c r="E59" s="20" t="s">
        <v>14</v>
      </c>
      <c r="F59" s="9" t="s">
        <v>286</v>
      </c>
      <c r="G59" s="19">
        <v>414</v>
      </c>
      <c r="H59" s="10">
        <f>IF([1]Финишка!$A$3=0," ",VLOOKUP(G59,[1]Финишка!$A$3:$B$380,2,FALSE))</f>
        <v>3.4840277777777783E-2</v>
      </c>
      <c r="I59" s="10">
        <f t="shared" si="1"/>
        <v>2.4423611111111118E-2</v>
      </c>
      <c r="J59" s="10" t="s">
        <v>76</v>
      </c>
      <c r="K59" s="20" t="s">
        <v>27</v>
      </c>
      <c r="L59" s="41">
        <v>1.0416666666666666E-2</v>
      </c>
    </row>
    <row r="60" spans="1:12" x14ac:dyDescent="0.25">
      <c r="A60" s="31">
        <v>13</v>
      </c>
      <c r="B60" s="20" t="s">
        <v>290</v>
      </c>
      <c r="C60" s="34">
        <v>1981</v>
      </c>
      <c r="D60" s="37"/>
      <c r="E60" s="28" t="s">
        <v>14</v>
      </c>
      <c r="F60" s="9" t="s">
        <v>291</v>
      </c>
      <c r="G60" s="19">
        <v>432</v>
      </c>
      <c r="H60" s="10">
        <f>IF([1]Финишка!$A$3=0," ",VLOOKUP(G60,[1]Финишка!$A$3:$B$380,2,FALSE))</f>
        <v>3.4841435185185184E-2</v>
      </c>
      <c r="I60" s="10">
        <f t="shared" si="1"/>
        <v>2.4424768518518519E-2</v>
      </c>
      <c r="J60" s="10" t="s">
        <v>76</v>
      </c>
      <c r="K60" s="20" t="s">
        <v>52</v>
      </c>
      <c r="L60" s="41">
        <v>1.0416666666666666E-2</v>
      </c>
    </row>
    <row r="61" spans="1:12" x14ac:dyDescent="0.25">
      <c r="A61" s="32">
        <v>14</v>
      </c>
      <c r="B61" s="20" t="s">
        <v>292</v>
      </c>
      <c r="C61" s="34">
        <v>1988</v>
      </c>
      <c r="D61" s="37"/>
      <c r="E61" s="28" t="s">
        <v>14</v>
      </c>
      <c r="F61" s="9" t="s">
        <v>32</v>
      </c>
      <c r="G61" s="19">
        <v>333</v>
      </c>
      <c r="H61" s="10">
        <f>IF([1]Финишка!$A$3=0," ",VLOOKUP(G61,[1]Финишка!$A$3:$B$380,2,FALSE))</f>
        <v>3.4986111111111114E-2</v>
      </c>
      <c r="I61" s="10">
        <f t="shared" si="1"/>
        <v>2.4569444444444449E-2</v>
      </c>
      <c r="J61" s="10" t="s">
        <v>76</v>
      </c>
      <c r="K61" s="20" t="s">
        <v>27</v>
      </c>
      <c r="L61" s="41">
        <v>1.0416666666666666E-2</v>
      </c>
    </row>
    <row r="62" spans="1:12" x14ac:dyDescent="0.25">
      <c r="A62" s="31">
        <v>15</v>
      </c>
      <c r="B62" s="20" t="s">
        <v>293</v>
      </c>
      <c r="C62" s="34">
        <v>1998</v>
      </c>
      <c r="D62" s="37" t="s">
        <v>20</v>
      </c>
      <c r="E62" s="28" t="s">
        <v>14</v>
      </c>
      <c r="F62" s="9" t="s">
        <v>93</v>
      </c>
      <c r="G62" s="19">
        <v>403</v>
      </c>
      <c r="H62" s="10">
        <f>IF([1]Финишка!$A$3=0," ",VLOOKUP(G62,[1]Финишка!$A$3:$B$380,2,FALSE))</f>
        <v>3.5178240740740739E-2</v>
      </c>
      <c r="I62" s="10">
        <f t="shared" si="1"/>
        <v>2.4761574074074075E-2</v>
      </c>
      <c r="J62" s="10" t="s">
        <v>76</v>
      </c>
      <c r="K62" s="20" t="s">
        <v>24</v>
      </c>
      <c r="L62" s="41">
        <v>1.0416666666666666E-2</v>
      </c>
    </row>
    <row r="63" spans="1:12" x14ac:dyDescent="0.25">
      <c r="A63" s="32">
        <v>16</v>
      </c>
      <c r="B63" s="20" t="s">
        <v>294</v>
      </c>
      <c r="C63" s="34">
        <v>1999</v>
      </c>
      <c r="D63" s="35"/>
      <c r="E63" s="20" t="s">
        <v>14</v>
      </c>
      <c r="F63" s="9" t="s">
        <v>93</v>
      </c>
      <c r="G63" s="19">
        <v>431</v>
      </c>
      <c r="H63" s="10">
        <f>IF([1]Финишка!$A$3=0," ",VLOOKUP(G63,[1]Финишка!$A$3:$B$380,2,FALSE))</f>
        <v>3.5277777777777776E-2</v>
      </c>
      <c r="I63" s="10">
        <f t="shared" si="1"/>
        <v>2.4861111111111112E-2</v>
      </c>
      <c r="J63" s="10" t="s">
        <v>76</v>
      </c>
      <c r="K63" s="20" t="s">
        <v>281</v>
      </c>
      <c r="L63" s="41">
        <v>1.0416666666666666E-2</v>
      </c>
    </row>
    <row r="64" spans="1:12" x14ac:dyDescent="0.25">
      <c r="A64" s="31">
        <v>17</v>
      </c>
      <c r="B64" s="20" t="s">
        <v>295</v>
      </c>
      <c r="C64" s="34">
        <v>1999</v>
      </c>
      <c r="D64" s="37"/>
      <c r="E64" s="19" t="s">
        <v>14</v>
      </c>
      <c r="F64" s="9" t="s">
        <v>286</v>
      </c>
      <c r="G64" s="35">
        <v>413</v>
      </c>
      <c r="H64" s="10">
        <f>IF([1]Финишка!$A$3=0," ",VLOOKUP(G64,[1]Финишка!$A$3:$B$380,2,FALSE))</f>
        <v>3.5319444444444445E-2</v>
      </c>
      <c r="I64" s="10">
        <f t="shared" si="1"/>
        <v>2.4902777777777781E-2</v>
      </c>
      <c r="J64" s="22" t="s">
        <v>58</v>
      </c>
      <c r="K64" s="20" t="s">
        <v>27</v>
      </c>
      <c r="L64" s="41">
        <v>1.0416666666666666E-2</v>
      </c>
    </row>
    <row r="65" spans="1:12" x14ac:dyDescent="0.25">
      <c r="A65" s="32">
        <v>18</v>
      </c>
      <c r="B65" s="20" t="s">
        <v>296</v>
      </c>
      <c r="C65" s="34">
        <v>1998</v>
      </c>
      <c r="D65" s="35" t="s">
        <v>20</v>
      </c>
      <c r="E65" s="28" t="s">
        <v>14</v>
      </c>
      <c r="F65" s="9" t="s">
        <v>93</v>
      </c>
      <c r="G65" s="19">
        <v>426</v>
      </c>
      <c r="H65" s="10">
        <f>IF([1]Финишка!$A$3=0," ",VLOOKUP(G65,[1]Финишка!$A$3:$B$380,2,FALSE))</f>
        <v>3.5474537037037041E-2</v>
      </c>
      <c r="I65" s="10">
        <f t="shared" si="1"/>
        <v>2.5057870370370376E-2</v>
      </c>
      <c r="J65" s="22" t="s">
        <v>58</v>
      </c>
      <c r="K65" s="20" t="s">
        <v>281</v>
      </c>
      <c r="L65" s="41">
        <v>1.0416666666666666E-2</v>
      </c>
    </row>
    <row r="66" spans="1:12" x14ac:dyDescent="0.25">
      <c r="A66" s="31">
        <v>19</v>
      </c>
      <c r="B66" s="20" t="s">
        <v>297</v>
      </c>
      <c r="C66" s="34">
        <v>1998</v>
      </c>
      <c r="D66" s="35"/>
      <c r="E66" s="20" t="s">
        <v>14</v>
      </c>
      <c r="F66" s="9" t="s">
        <v>286</v>
      </c>
      <c r="G66" s="35">
        <v>412</v>
      </c>
      <c r="H66" s="10">
        <f>IF([1]Финишка!$A$3=0," ",VLOOKUP(G66,[1]Финишка!$A$3:$B$380,2,FALSE))</f>
        <v>3.5699074074074071E-2</v>
      </c>
      <c r="I66" s="10">
        <f t="shared" si="1"/>
        <v>2.5282407407407406E-2</v>
      </c>
      <c r="J66" s="22" t="s">
        <v>58</v>
      </c>
      <c r="K66" s="20" t="s">
        <v>27</v>
      </c>
      <c r="L66" s="41">
        <v>1.0416666666666666E-2</v>
      </c>
    </row>
    <row r="67" spans="1:12" x14ac:dyDescent="0.25">
      <c r="A67" s="32">
        <v>20</v>
      </c>
      <c r="B67" s="20" t="s">
        <v>298</v>
      </c>
      <c r="C67" s="34">
        <v>1983</v>
      </c>
      <c r="D67" s="37"/>
      <c r="E67" s="9" t="s">
        <v>14</v>
      </c>
      <c r="F67" s="9" t="s">
        <v>32</v>
      </c>
      <c r="G67" s="19">
        <v>301</v>
      </c>
      <c r="H67" s="10">
        <f>IF([1]Финишка!$A$3=0," ",VLOOKUP(G67,[1]Финишка!$A$3:$B$380,2,FALSE))</f>
        <v>3.5759259259259261E-2</v>
      </c>
      <c r="I67" s="10">
        <f t="shared" si="1"/>
        <v>2.5342592592592597E-2</v>
      </c>
      <c r="J67" s="22" t="s">
        <v>58</v>
      </c>
      <c r="K67" s="20" t="s">
        <v>27</v>
      </c>
      <c r="L67" s="41">
        <v>1.0416666666666666E-2</v>
      </c>
    </row>
    <row r="68" spans="1:12" x14ac:dyDescent="0.25">
      <c r="A68" s="31">
        <v>21</v>
      </c>
      <c r="B68" s="20" t="s">
        <v>299</v>
      </c>
      <c r="C68" s="34">
        <v>1982</v>
      </c>
      <c r="D68" s="34"/>
      <c r="E68" s="11" t="s">
        <v>14</v>
      </c>
      <c r="F68" s="9" t="s">
        <v>32</v>
      </c>
      <c r="G68" s="37">
        <v>406</v>
      </c>
      <c r="H68" s="10">
        <f>IF([1]Финишка!$A$3=0," ",VLOOKUP(G68,[1]Финишка!$A$3:$B$380,2,FALSE))</f>
        <v>3.5876157407407412E-2</v>
      </c>
      <c r="I68" s="10">
        <f t="shared" si="1"/>
        <v>2.5459490740740748E-2</v>
      </c>
      <c r="J68" s="22" t="s">
        <v>58</v>
      </c>
      <c r="K68" s="20" t="s">
        <v>27</v>
      </c>
      <c r="L68" s="41">
        <v>1.0416666666666666E-2</v>
      </c>
    </row>
    <row r="69" spans="1:12" x14ac:dyDescent="0.25">
      <c r="A69" s="32">
        <v>22</v>
      </c>
      <c r="B69" s="20" t="s">
        <v>300</v>
      </c>
      <c r="C69" s="34">
        <v>1997</v>
      </c>
      <c r="D69" s="35" t="s">
        <v>13</v>
      </c>
      <c r="E69" s="9" t="s">
        <v>14</v>
      </c>
      <c r="F69" s="9" t="s">
        <v>93</v>
      </c>
      <c r="G69" s="19">
        <v>424</v>
      </c>
      <c r="H69" s="10">
        <f>IF([1]Финишка!$A$3=0," ",VLOOKUP(G69,[1]Финишка!$A$3:$B$380,2,FALSE))</f>
        <v>3.5939814814814813E-2</v>
      </c>
      <c r="I69" s="10">
        <f t="shared" si="1"/>
        <v>2.5523148148148149E-2</v>
      </c>
      <c r="J69" s="22" t="s">
        <v>58</v>
      </c>
      <c r="K69" s="20" t="s">
        <v>281</v>
      </c>
      <c r="L69" s="41">
        <v>1.0416666666666666E-2</v>
      </c>
    </row>
    <row r="70" spans="1:12" x14ac:dyDescent="0.25">
      <c r="A70" s="31">
        <v>23</v>
      </c>
      <c r="B70" s="20" t="s">
        <v>301</v>
      </c>
      <c r="C70" s="34">
        <v>1998</v>
      </c>
      <c r="D70" s="35"/>
      <c r="E70" s="20" t="s">
        <v>14</v>
      </c>
      <c r="F70" s="9" t="s">
        <v>286</v>
      </c>
      <c r="G70" s="19">
        <v>416</v>
      </c>
      <c r="H70" s="10">
        <f>IF([1]Финишка!$A$3=0," ",VLOOKUP(G70,[1]Финишка!$A$3:$B$380,2,FALSE))</f>
        <v>3.605324074074074E-2</v>
      </c>
      <c r="I70" s="10">
        <f t="shared" si="1"/>
        <v>2.5636574074074076E-2</v>
      </c>
      <c r="J70" s="22" t="s">
        <v>58</v>
      </c>
      <c r="K70" s="20" t="s">
        <v>27</v>
      </c>
      <c r="L70" s="41">
        <v>1.0416666666666666E-2</v>
      </c>
    </row>
    <row r="71" spans="1:12" x14ac:dyDescent="0.25">
      <c r="A71" s="32">
        <v>24</v>
      </c>
      <c r="B71" s="20" t="s">
        <v>302</v>
      </c>
      <c r="C71" s="34">
        <v>1994</v>
      </c>
      <c r="D71" s="35"/>
      <c r="E71" s="20" t="s">
        <v>14</v>
      </c>
      <c r="F71" s="9" t="s">
        <v>286</v>
      </c>
      <c r="G71" s="37">
        <v>408</v>
      </c>
      <c r="H71" s="10">
        <f>IF([1]Финишка!$A$3=0," ",VLOOKUP(G71,[1]Финишка!$A$3:$B$380,2,FALSE))</f>
        <v>3.6381944444444446E-2</v>
      </c>
      <c r="I71" s="10">
        <f t="shared" si="1"/>
        <v>2.5965277777777782E-2</v>
      </c>
      <c r="J71" s="22" t="s">
        <v>58</v>
      </c>
      <c r="K71" s="20" t="s">
        <v>27</v>
      </c>
      <c r="L71" s="41">
        <v>1.0416666666666666E-2</v>
      </c>
    </row>
    <row r="72" spans="1:12" x14ac:dyDescent="0.25">
      <c r="A72" s="31">
        <v>25</v>
      </c>
      <c r="B72" s="20" t="s">
        <v>303</v>
      </c>
      <c r="C72" s="34">
        <v>1998</v>
      </c>
      <c r="D72" s="35"/>
      <c r="E72" s="19" t="s">
        <v>14</v>
      </c>
      <c r="F72" s="9" t="s">
        <v>286</v>
      </c>
      <c r="G72" s="73">
        <v>415</v>
      </c>
      <c r="H72" s="10">
        <f>IF([1]Финишка!$A$3=0," ",VLOOKUP(G72,[1]Финишка!$A$3:$B$380,2,FALSE))</f>
        <v>3.6387731481481479E-2</v>
      </c>
      <c r="I72" s="10">
        <f t="shared" si="1"/>
        <v>2.5971064814814815E-2</v>
      </c>
      <c r="J72" s="22" t="s">
        <v>58</v>
      </c>
      <c r="K72" s="20" t="s">
        <v>27</v>
      </c>
      <c r="L72" s="41">
        <v>1.0416666666666666E-2</v>
      </c>
    </row>
    <row r="73" spans="1:12" x14ac:dyDescent="0.25">
      <c r="A73" s="32">
        <v>26</v>
      </c>
      <c r="B73" s="20" t="s">
        <v>304</v>
      </c>
      <c r="C73" s="34">
        <v>1996</v>
      </c>
      <c r="D73" s="35"/>
      <c r="E73" s="20" t="s">
        <v>14</v>
      </c>
      <c r="F73" s="9" t="s">
        <v>286</v>
      </c>
      <c r="G73" s="19">
        <v>419</v>
      </c>
      <c r="H73" s="10">
        <f>IF([1]Финишка!$A$3=0," ",VLOOKUP(G73,[1]Финишка!$A$3:$B$380,2,FALSE))</f>
        <v>3.6541666666666667E-2</v>
      </c>
      <c r="I73" s="10">
        <f t="shared" si="1"/>
        <v>2.6125000000000002E-2</v>
      </c>
      <c r="J73" s="22" t="s">
        <v>58</v>
      </c>
      <c r="K73" s="20" t="s">
        <v>27</v>
      </c>
      <c r="L73" s="41">
        <v>1.0416666666666666E-2</v>
      </c>
    </row>
    <row r="74" spans="1:12" x14ac:dyDescent="0.25">
      <c r="A74" s="31">
        <v>27</v>
      </c>
      <c r="B74" s="20" t="s">
        <v>305</v>
      </c>
      <c r="C74" s="34">
        <v>1989</v>
      </c>
      <c r="D74" s="37"/>
      <c r="E74" s="28" t="s">
        <v>14</v>
      </c>
      <c r="F74" s="9" t="s">
        <v>32</v>
      </c>
      <c r="G74" s="19">
        <v>319</v>
      </c>
      <c r="H74" s="10">
        <f>IF([1]Финишка!$A$3=0," ",VLOOKUP(G74,[1]Финишка!$A$3:$B$380,2,FALSE))</f>
        <v>3.6806712962962958E-2</v>
      </c>
      <c r="I74" s="10">
        <f t="shared" si="1"/>
        <v>2.6390046296296293E-2</v>
      </c>
      <c r="J74" s="22" t="s">
        <v>58</v>
      </c>
      <c r="K74" s="20" t="s">
        <v>27</v>
      </c>
      <c r="L74" s="41">
        <v>1.0416666666666666E-2</v>
      </c>
    </row>
    <row r="75" spans="1:12" x14ac:dyDescent="0.25">
      <c r="A75" s="32">
        <v>28</v>
      </c>
      <c r="B75" s="20" t="s">
        <v>306</v>
      </c>
      <c r="C75" s="34">
        <v>1996</v>
      </c>
      <c r="D75" s="35"/>
      <c r="E75" s="20" t="s">
        <v>14</v>
      </c>
      <c r="F75" s="9" t="s">
        <v>286</v>
      </c>
      <c r="G75" s="19">
        <v>418</v>
      </c>
      <c r="H75" s="10">
        <f>IF([1]Финишка!$A$3=0," ",VLOOKUP(G75,[1]Финишка!$A$3:$B$380,2,FALSE))</f>
        <v>3.683101851851852E-2</v>
      </c>
      <c r="I75" s="10">
        <f t="shared" si="1"/>
        <v>2.6414351851851856E-2</v>
      </c>
      <c r="J75" s="22" t="s">
        <v>58</v>
      </c>
      <c r="K75" s="20" t="s">
        <v>27</v>
      </c>
      <c r="L75" s="41">
        <v>1.0416666666666666E-2</v>
      </c>
    </row>
    <row r="76" spans="1:12" x14ac:dyDescent="0.25">
      <c r="A76" s="31">
        <v>29</v>
      </c>
      <c r="B76" s="20" t="s">
        <v>307</v>
      </c>
      <c r="C76" s="34">
        <v>1999</v>
      </c>
      <c r="D76" s="35" t="s">
        <v>13</v>
      </c>
      <c r="E76" s="19" t="s">
        <v>14</v>
      </c>
      <c r="F76" s="9" t="s">
        <v>93</v>
      </c>
      <c r="G76" s="19">
        <v>394</v>
      </c>
      <c r="H76" s="10">
        <f>IF([1]Финишка!$A$3=0," ",VLOOKUP(G76,[1]Финишка!$A$3:$B$380,2,FALSE))</f>
        <v>3.6947916666666664E-2</v>
      </c>
      <c r="I76" s="10">
        <f t="shared" si="1"/>
        <v>2.6531249999999999E-2</v>
      </c>
      <c r="J76" s="22" t="s">
        <v>58</v>
      </c>
      <c r="K76" s="20" t="s">
        <v>21</v>
      </c>
      <c r="L76" s="41">
        <v>1.0416666666666666E-2</v>
      </c>
    </row>
    <row r="77" spans="1:12" x14ac:dyDescent="0.25">
      <c r="A77" s="32">
        <v>30</v>
      </c>
      <c r="B77" s="20" t="s">
        <v>308</v>
      </c>
      <c r="C77" s="34">
        <v>1997</v>
      </c>
      <c r="D77" s="35"/>
      <c r="E77" s="19" t="s">
        <v>14</v>
      </c>
      <c r="F77" s="9" t="s">
        <v>286</v>
      </c>
      <c r="G77" s="37">
        <v>409</v>
      </c>
      <c r="H77" s="10">
        <f>IF([1]Финишка!$A$3=0," ",VLOOKUP(G77,[1]Финишка!$A$3:$B$380,2,FALSE))</f>
        <v>3.7138888888888888E-2</v>
      </c>
      <c r="I77" s="10">
        <f t="shared" si="1"/>
        <v>2.6722222222222224E-2</v>
      </c>
      <c r="J77" s="22" t="s">
        <v>60</v>
      </c>
      <c r="K77" s="20" t="s">
        <v>27</v>
      </c>
      <c r="L77" s="41">
        <v>1.0416666666666666E-2</v>
      </c>
    </row>
    <row r="78" spans="1:12" x14ac:dyDescent="0.25">
      <c r="A78" s="31">
        <v>31</v>
      </c>
      <c r="B78" s="20" t="s">
        <v>309</v>
      </c>
      <c r="C78" s="34">
        <v>1979</v>
      </c>
      <c r="D78" s="37"/>
      <c r="E78" s="28" t="s">
        <v>14</v>
      </c>
      <c r="F78" s="9" t="s">
        <v>32</v>
      </c>
      <c r="G78" s="19">
        <v>437</v>
      </c>
      <c r="H78" s="10">
        <f>IF([1]Финишка!$A$3=0," ",VLOOKUP(G78,[1]Финишка!$A$3:$B$380,2,FALSE))</f>
        <v>3.7224537037037035E-2</v>
      </c>
      <c r="I78" s="10">
        <f t="shared" si="1"/>
        <v>2.6807870370370371E-2</v>
      </c>
      <c r="J78" s="22" t="s">
        <v>60</v>
      </c>
      <c r="K78" s="20" t="s">
        <v>27</v>
      </c>
      <c r="L78" s="41">
        <v>1.0416666666666666E-2</v>
      </c>
    </row>
    <row r="79" spans="1:12" x14ac:dyDescent="0.25">
      <c r="A79" s="32">
        <v>32</v>
      </c>
      <c r="B79" s="20" t="s">
        <v>310</v>
      </c>
      <c r="C79" s="34">
        <v>1998</v>
      </c>
      <c r="D79" s="35"/>
      <c r="E79" s="11" t="s">
        <v>14</v>
      </c>
      <c r="F79" s="9" t="s">
        <v>286</v>
      </c>
      <c r="G79" s="19">
        <v>420</v>
      </c>
      <c r="H79" s="10">
        <f>IF([1]Финишка!$A$3=0," ",VLOOKUP(G79,[1]Финишка!$A$3:$B$380,2,FALSE))</f>
        <v>3.7277777777777778E-2</v>
      </c>
      <c r="I79" s="10">
        <f t="shared" si="1"/>
        <v>2.6861111111111113E-2</v>
      </c>
      <c r="J79" s="22" t="s">
        <v>60</v>
      </c>
      <c r="K79" s="20" t="s">
        <v>27</v>
      </c>
      <c r="L79" s="41">
        <v>1.0416666666666666E-2</v>
      </c>
    </row>
    <row r="80" spans="1:12" x14ac:dyDescent="0.25">
      <c r="A80" s="31">
        <v>33</v>
      </c>
      <c r="B80" s="20" t="s">
        <v>311</v>
      </c>
      <c r="C80" s="34">
        <v>1995</v>
      </c>
      <c r="D80" s="35" t="s">
        <v>13</v>
      </c>
      <c r="E80" s="9" t="s">
        <v>14</v>
      </c>
      <c r="F80" s="9" t="s">
        <v>93</v>
      </c>
      <c r="G80" s="19">
        <v>429</v>
      </c>
      <c r="H80" s="10">
        <f>IF([1]Финишка!$A$3=0," ",VLOOKUP(G80,[1]Финишка!$A$3:$B$380,2,FALSE))</f>
        <v>3.7562500000000006E-2</v>
      </c>
      <c r="I80" s="10">
        <f t="shared" si="1"/>
        <v>2.7145833333333341E-2</v>
      </c>
      <c r="J80" s="22" t="s">
        <v>60</v>
      </c>
      <c r="K80" s="20" t="s">
        <v>52</v>
      </c>
      <c r="L80" s="41">
        <v>1.0416666666666666E-2</v>
      </c>
    </row>
    <row r="81" spans="1:12" x14ac:dyDescent="0.25">
      <c r="A81" s="32">
        <v>34</v>
      </c>
      <c r="B81" s="20" t="s">
        <v>312</v>
      </c>
      <c r="C81" s="34">
        <v>1987</v>
      </c>
      <c r="D81" s="37"/>
      <c r="E81" s="9" t="s">
        <v>14</v>
      </c>
      <c r="F81" s="9" t="s">
        <v>32</v>
      </c>
      <c r="G81" s="19">
        <v>322</v>
      </c>
      <c r="H81" s="10">
        <f>IF([1]Финишка!$A$3=0," ",VLOOKUP(G81,[1]Финишка!$A$3:$B$380,2,FALSE))</f>
        <v>3.7673611111111109E-2</v>
      </c>
      <c r="I81" s="10">
        <f t="shared" si="1"/>
        <v>2.7256944444444445E-2</v>
      </c>
      <c r="J81" s="22" t="s">
        <v>60</v>
      </c>
      <c r="K81" s="20" t="s">
        <v>27</v>
      </c>
      <c r="L81" s="41">
        <v>1.0416666666666666E-2</v>
      </c>
    </row>
    <row r="82" spans="1:12" x14ac:dyDescent="0.25">
      <c r="A82" s="31">
        <v>35</v>
      </c>
      <c r="B82" s="20" t="s">
        <v>313</v>
      </c>
      <c r="C82" s="34">
        <v>1990</v>
      </c>
      <c r="D82" s="37"/>
      <c r="E82" s="9" t="s">
        <v>14</v>
      </c>
      <c r="F82" s="9" t="s">
        <v>314</v>
      </c>
      <c r="G82" s="19">
        <v>316</v>
      </c>
      <c r="H82" s="10">
        <f>IF([1]Финишка!$A$3=0," ",VLOOKUP(G82,[1]Финишка!$A$3:$B$380,2,FALSE))</f>
        <v>3.7962962962962962E-2</v>
      </c>
      <c r="I82" s="10">
        <f t="shared" si="1"/>
        <v>2.7546296296296298E-2</v>
      </c>
      <c r="J82" s="22" t="s">
        <v>60</v>
      </c>
      <c r="K82" s="20" t="s">
        <v>27</v>
      </c>
      <c r="L82" s="41">
        <v>1.0416666666666666E-2</v>
      </c>
    </row>
    <row r="83" spans="1:12" x14ac:dyDescent="0.25">
      <c r="A83" s="32">
        <v>36</v>
      </c>
      <c r="B83" s="20" t="s">
        <v>315</v>
      </c>
      <c r="C83" s="34">
        <v>1999</v>
      </c>
      <c r="D83" s="37"/>
      <c r="E83" s="9" t="s">
        <v>14</v>
      </c>
      <c r="F83" s="9" t="s">
        <v>93</v>
      </c>
      <c r="G83" s="19">
        <v>400</v>
      </c>
      <c r="H83" s="10">
        <f>IF([1]Финишка!$A$3=0," ",VLOOKUP(G83,[1]Финишка!$A$3:$B$380,2,FALSE))</f>
        <v>3.8166666666666668E-2</v>
      </c>
      <c r="I83" s="10">
        <f t="shared" si="1"/>
        <v>2.7750000000000004E-2</v>
      </c>
      <c r="J83" s="22" t="s">
        <v>60</v>
      </c>
      <c r="K83" s="17" t="s">
        <v>24</v>
      </c>
      <c r="L83" s="41">
        <v>1.0416666666666666E-2</v>
      </c>
    </row>
    <row r="84" spans="1:12" x14ac:dyDescent="0.25">
      <c r="A84" s="31">
        <v>37</v>
      </c>
      <c r="B84" s="20" t="s">
        <v>316</v>
      </c>
      <c r="C84" s="34">
        <v>1984</v>
      </c>
      <c r="D84" s="37"/>
      <c r="E84" s="9" t="s">
        <v>14</v>
      </c>
      <c r="F84" s="9" t="s">
        <v>32</v>
      </c>
      <c r="G84" s="19">
        <v>353</v>
      </c>
      <c r="H84" s="10">
        <f>IF([1]Финишка!$A$3=0," ",VLOOKUP(G84,[1]Финишка!$A$3:$B$380,2,FALSE))</f>
        <v>3.8194444444444441E-2</v>
      </c>
      <c r="I84" s="10">
        <f t="shared" si="1"/>
        <v>2.7777777777777776E-2</v>
      </c>
      <c r="J84" s="22" t="s">
        <v>60</v>
      </c>
      <c r="K84" s="20" t="s">
        <v>27</v>
      </c>
      <c r="L84" s="41">
        <v>1.0416666666666666E-2</v>
      </c>
    </row>
    <row r="85" spans="1:12" x14ac:dyDescent="0.25">
      <c r="A85" s="32">
        <v>38</v>
      </c>
      <c r="B85" s="20" t="s">
        <v>317</v>
      </c>
      <c r="C85" s="34">
        <v>1982</v>
      </c>
      <c r="D85" s="37"/>
      <c r="E85" s="9" t="s">
        <v>14</v>
      </c>
      <c r="F85" s="9" t="s">
        <v>32</v>
      </c>
      <c r="G85" s="19">
        <v>348</v>
      </c>
      <c r="H85" s="10">
        <f>IF([1]Финишка!$A$3=0," ",VLOOKUP(G85,[1]Финишка!$A$3:$B$380,2,FALSE))</f>
        <v>3.8840277777777779E-2</v>
      </c>
      <c r="I85" s="10">
        <f t="shared" si="1"/>
        <v>2.8423611111111115E-2</v>
      </c>
      <c r="J85" s="22" t="s">
        <v>60</v>
      </c>
      <c r="K85" s="20" t="s">
        <v>27</v>
      </c>
      <c r="L85" s="41">
        <v>1.0416666666666666E-2</v>
      </c>
    </row>
    <row r="86" spans="1:12" x14ac:dyDescent="0.25">
      <c r="A86" s="31">
        <v>39</v>
      </c>
      <c r="B86" s="20" t="s">
        <v>318</v>
      </c>
      <c r="C86" s="34">
        <v>1987</v>
      </c>
      <c r="D86" s="37"/>
      <c r="E86" s="9" t="s">
        <v>14</v>
      </c>
      <c r="F86" s="9" t="s">
        <v>32</v>
      </c>
      <c r="G86" s="19">
        <v>354</v>
      </c>
      <c r="H86" s="10">
        <f>IF([1]Финишка!$A$3=0," ",VLOOKUP(G86,[1]Финишка!$A$3:$B$380,2,FALSE))</f>
        <v>3.9410879629629629E-2</v>
      </c>
      <c r="I86" s="10">
        <f t="shared" si="1"/>
        <v>2.8994212962962965E-2</v>
      </c>
      <c r="J86" s="22" t="s">
        <v>60</v>
      </c>
      <c r="K86" s="20" t="s">
        <v>27</v>
      </c>
      <c r="L86" s="41">
        <v>1.0416666666666666E-2</v>
      </c>
    </row>
    <row r="87" spans="1:12" x14ac:dyDescent="0.25">
      <c r="A87" s="32">
        <v>40</v>
      </c>
      <c r="B87" s="20" t="s">
        <v>319</v>
      </c>
      <c r="C87" s="34">
        <v>1990</v>
      </c>
      <c r="D87" s="37"/>
      <c r="E87" s="9" t="s">
        <v>14</v>
      </c>
      <c r="F87" s="9" t="s">
        <v>32</v>
      </c>
      <c r="G87" s="19">
        <v>302</v>
      </c>
      <c r="H87" s="10">
        <f>IF([1]Финишка!$A$3=0," ",VLOOKUP(G87,[1]Финишка!$A$3:$B$380,2,FALSE))</f>
        <v>3.9586805555555556E-2</v>
      </c>
      <c r="I87" s="10">
        <f t="shared" si="1"/>
        <v>2.9170138888888891E-2</v>
      </c>
      <c r="J87" s="22" t="s">
        <v>60</v>
      </c>
      <c r="K87" s="20" t="s">
        <v>27</v>
      </c>
      <c r="L87" s="41">
        <v>1.0416666666666666E-2</v>
      </c>
    </row>
    <row r="88" spans="1:12" x14ac:dyDescent="0.25">
      <c r="A88" s="31">
        <v>41</v>
      </c>
      <c r="B88" s="20" t="s">
        <v>320</v>
      </c>
      <c r="C88" s="34">
        <v>1999</v>
      </c>
      <c r="D88" s="37"/>
      <c r="E88" s="8" t="s">
        <v>14</v>
      </c>
      <c r="F88" s="9" t="s">
        <v>110</v>
      </c>
      <c r="G88" s="19">
        <v>446</v>
      </c>
      <c r="H88" s="10">
        <f>IF([1]Финишка!$A$3=0," ",VLOOKUP(G88,[1]Финишка!$A$3:$B$380,2,FALSE))</f>
        <v>3.9656249999999997E-2</v>
      </c>
      <c r="I88" s="10">
        <f t="shared" si="1"/>
        <v>2.9239583333333333E-2</v>
      </c>
      <c r="J88" s="22" t="s">
        <v>60</v>
      </c>
      <c r="K88" s="20" t="s">
        <v>111</v>
      </c>
      <c r="L88" s="41">
        <v>1.0416666666666666E-2</v>
      </c>
    </row>
    <row r="89" spans="1:12" x14ac:dyDescent="0.25">
      <c r="A89" s="32">
        <v>42</v>
      </c>
      <c r="B89" s="20" t="s">
        <v>321</v>
      </c>
      <c r="C89" s="34"/>
      <c r="D89" s="37"/>
      <c r="E89" s="9" t="s">
        <v>14</v>
      </c>
      <c r="F89" s="9" t="s">
        <v>32</v>
      </c>
      <c r="G89" s="19">
        <v>351</v>
      </c>
      <c r="H89" s="10">
        <f>IF([1]Финишка!$A$3=0," ",VLOOKUP(G89,[1]Финишка!$A$3:$B$380,2,FALSE))</f>
        <v>3.9936342592592593E-2</v>
      </c>
      <c r="I89" s="10">
        <f t="shared" si="1"/>
        <v>2.9519675925925928E-2</v>
      </c>
      <c r="J89" s="22" t="s">
        <v>60</v>
      </c>
      <c r="K89" s="20" t="s">
        <v>27</v>
      </c>
      <c r="L89" s="41">
        <v>1.0416666666666666E-2</v>
      </c>
    </row>
    <row r="90" spans="1:12" x14ac:dyDescent="0.25">
      <c r="A90" s="31">
        <v>43</v>
      </c>
      <c r="B90" s="20" t="s">
        <v>322</v>
      </c>
      <c r="C90" s="34">
        <v>1985</v>
      </c>
      <c r="D90" s="37"/>
      <c r="E90" s="9" t="s">
        <v>14</v>
      </c>
      <c r="F90" s="9" t="s">
        <v>32</v>
      </c>
      <c r="G90" s="19">
        <v>323</v>
      </c>
      <c r="H90" s="10">
        <f>IF([1]Финишка!$A$3=0," ",VLOOKUP(G90,[1]Финишка!$A$3:$B$380,2,FALSE))</f>
        <v>4.0269675925925924E-2</v>
      </c>
      <c r="I90" s="10">
        <f t="shared" si="1"/>
        <v>2.985300925925926E-2</v>
      </c>
      <c r="J90" s="22" t="s">
        <v>60</v>
      </c>
      <c r="K90" s="20" t="s">
        <v>27</v>
      </c>
      <c r="L90" s="41">
        <v>1.0416666666666666E-2</v>
      </c>
    </row>
    <row r="91" spans="1:12" x14ac:dyDescent="0.25">
      <c r="A91" s="32">
        <v>44</v>
      </c>
      <c r="B91" s="20" t="s">
        <v>37</v>
      </c>
      <c r="C91" s="34">
        <v>1980</v>
      </c>
      <c r="D91" s="37"/>
      <c r="E91" s="9" t="s">
        <v>14</v>
      </c>
      <c r="F91" s="9" t="s">
        <v>32</v>
      </c>
      <c r="G91" s="19">
        <v>448</v>
      </c>
      <c r="H91" s="10">
        <f>IF([1]Финишка!$A$3=0," ",VLOOKUP(G91,[1]Финишка!$A$3:$B$380,2,FALSE))</f>
        <v>4.0341435185185189E-2</v>
      </c>
      <c r="I91" s="10">
        <f t="shared" si="1"/>
        <v>2.9924768518518524E-2</v>
      </c>
      <c r="J91" s="22" t="s">
        <v>60</v>
      </c>
      <c r="K91" s="20" t="s">
        <v>27</v>
      </c>
      <c r="L91" s="41">
        <v>1.0416666666666666E-2</v>
      </c>
    </row>
    <row r="92" spans="1:12" x14ac:dyDescent="0.25">
      <c r="A92" s="31">
        <v>45</v>
      </c>
      <c r="B92" s="20" t="s">
        <v>323</v>
      </c>
      <c r="C92" s="34">
        <v>1978</v>
      </c>
      <c r="D92" s="37"/>
      <c r="E92" s="9" t="s">
        <v>14</v>
      </c>
      <c r="F92" s="9" t="s">
        <v>32</v>
      </c>
      <c r="G92" s="19">
        <v>378</v>
      </c>
      <c r="H92" s="10">
        <f>IF([1]Финишка!$A$3=0," ",VLOOKUP(G92,[1]Финишка!$A$3:$B$380,2,FALSE))</f>
        <v>4.0349537037037038E-2</v>
      </c>
      <c r="I92" s="10">
        <f t="shared" si="1"/>
        <v>2.9932870370370374E-2</v>
      </c>
      <c r="J92" s="22" t="s">
        <v>60</v>
      </c>
      <c r="K92" s="20" t="s">
        <v>27</v>
      </c>
      <c r="L92" s="41">
        <v>1.0416666666666666E-2</v>
      </c>
    </row>
    <row r="93" spans="1:12" x14ac:dyDescent="0.25">
      <c r="A93" s="32">
        <v>46</v>
      </c>
      <c r="B93" s="20" t="s">
        <v>324</v>
      </c>
      <c r="C93" s="34">
        <v>1989</v>
      </c>
      <c r="D93" s="37"/>
      <c r="E93" s="9" t="s">
        <v>14</v>
      </c>
      <c r="F93" s="9" t="s">
        <v>32</v>
      </c>
      <c r="G93" s="19">
        <v>356</v>
      </c>
      <c r="H93" s="10">
        <f>IF([1]Финишка!$A$3=0," ",VLOOKUP(G93,[1]Финишка!$A$3:$B$380,2,FALSE))</f>
        <v>4.0390046296296299E-2</v>
      </c>
      <c r="I93" s="10">
        <f t="shared" si="1"/>
        <v>2.9973379629629635E-2</v>
      </c>
      <c r="J93" s="22" t="s">
        <v>60</v>
      </c>
      <c r="K93" s="20" t="s">
        <v>27</v>
      </c>
      <c r="L93" s="41">
        <v>1.0416666666666666E-2</v>
      </c>
    </row>
    <row r="94" spans="1:12" x14ac:dyDescent="0.25">
      <c r="A94" s="31">
        <v>47</v>
      </c>
      <c r="B94" s="20" t="s">
        <v>325</v>
      </c>
      <c r="C94" s="34">
        <v>1980</v>
      </c>
      <c r="D94" s="37"/>
      <c r="E94" s="9" t="s">
        <v>14</v>
      </c>
      <c r="F94" s="9" t="s">
        <v>32</v>
      </c>
      <c r="G94" s="19">
        <v>347</v>
      </c>
      <c r="H94" s="10">
        <f>IF([1]Финишка!$A$3=0," ",VLOOKUP(G94,[1]Финишка!$A$3:$B$380,2,FALSE))</f>
        <v>4.0721064814814814E-2</v>
      </c>
      <c r="I94" s="10">
        <f t="shared" si="1"/>
        <v>3.030439814814815E-2</v>
      </c>
      <c r="J94" s="22" t="s">
        <v>60</v>
      </c>
      <c r="K94" s="20" t="s">
        <v>27</v>
      </c>
      <c r="L94" s="41">
        <v>1.0416666666666666E-2</v>
      </c>
    </row>
    <row r="95" spans="1:12" x14ac:dyDescent="0.25">
      <c r="A95" s="32">
        <v>48</v>
      </c>
      <c r="B95" s="20" t="s">
        <v>326</v>
      </c>
      <c r="C95" s="34">
        <v>1987</v>
      </c>
      <c r="D95" s="37"/>
      <c r="E95" s="9" t="s">
        <v>14</v>
      </c>
      <c r="F95" s="9" t="s">
        <v>32</v>
      </c>
      <c r="G95" s="19">
        <v>363</v>
      </c>
      <c r="H95" s="10">
        <f>IF([1]Финишка!$A$3=0," ",VLOOKUP(G95,[1]Финишка!$A$3:$B$380,2,FALSE))</f>
        <v>4.0798611111111112E-2</v>
      </c>
      <c r="I95" s="10">
        <f t="shared" si="1"/>
        <v>3.0381944444444448E-2</v>
      </c>
      <c r="J95" s="22" t="s">
        <v>60</v>
      </c>
      <c r="K95" s="20" t="s">
        <v>27</v>
      </c>
      <c r="L95" s="41">
        <v>1.0416666666666666E-2</v>
      </c>
    </row>
    <row r="96" spans="1:12" x14ac:dyDescent="0.25">
      <c r="A96" s="31">
        <v>49</v>
      </c>
      <c r="B96" s="20" t="s">
        <v>327</v>
      </c>
      <c r="C96" s="34">
        <v>1988</v>
      </c>
      <c r="D96" s="37"/>
      <c r="E96" s="9" t="s">
        <v>14</v>
      </c>
      <c r="F96" s="9" t="s">
        <v>32</v>
      </c>
      <c r="G96" s="19">
        <v>368</v>
      </c>
      <c r="H96" s="10">
        <f>IF([1]Финишка!$A$3=0," ",VLOOKUP(G96,[1]Финишка!$A$3:$B$380,2,FALSE))</f>
        <v>4.1346064814814815E-2</v>
      </c>
      <c r="I96" s="10">
        <f t="shared" si="1"/>
        <v>3.092939814814815E-2</v>
      </c>
      <c r="J96" s="22" t="s">
        <v>60</v>
      </c>
      <c r="K96" s="20" t="s">
        <v>27</v>
      </c>
      <c r="L96" s="41">
        <v>1.0416666666666666E-2</v>
      </c>
    </row>
    <row r="97" spans="1:12" x14ac:dyDescent="0.25">
      <c r="A97" s="32">
        <v>50</v>
      </c>
      <c r="B97" s="20" t="s">
        <v>328</v>
      </c>
      <c r="C97" s="34">
        <v>1983</v>
      </c>
      <c r="D97" s="37"/>
      <c r="E97" s="9" t="s">
        <v>14</v>
      </c>
      <c r="F97" s="9" t="s">
        <v>32</v>
      </c>
      <c r="G97" s="19">
        <v>379</v>
      </c>
      <c r="H97" s="10">
        <f>IF([1]Финишка!$A$3=0," ",VLOOKUP(G97,[1]Финишка!$A$3:$B$380,2,FALSE))</f>
        <v>4.1445601851851852E-2</v>
      </c>
      <c r="I97" s="10">
        <f t="shared" si="1"/>
        <v>3.1028935185185187E-2</v>
      </c>
      <c r="J97" s="22" t="s">
        <v>60</v>
      </c>
      <c r="K97" s="20" t="s">
        <v>27</v>
      </c>
      <c r="L97" s="41">
        <v>1.0416666666666666E-2</v>
      </c>
    </row>
    <row r="98" spans="1:12" x14ac:dyDescent="0.25">
      <c r="A98" s="31">
        <v>51</v>
      </c>
      <c r="B98" s="20" t="s">
        <v>329</v>
      </c>
      <c r="C98" s="34">
        <v>1986</v>
      </c>
      <c r="D98" s="37"/>
      <c r="E98" s="9" t="s">
        <v>14</v>
      </c>
      <c r="F98" s="9" t="s">
        <v>32</v>
      </c>
      <c r="G98" s="19">
        <v>352</v>
      </c>
      <c r="H98" s="10">
        <f>IF([1]Финишка!$A$3=0," ",VLOOKUP(G98,[1]Финишка!$A$3:$B$380,2,FALSE))</f>
        <v>4.1513888888888892E-2</v>
      </c>
      <c r="I98" s="10">
        <f t="shared" si="1"/>
        <v>3.1097222222222227E-2</v>
      </c>
      <c r="J98" s="22" t="s">
        <v>60</v>
      </c>
      <c r="K98" s="20" t="s">
        <v>27</v>
      </c>
      <c r="L98" s="41">
        <v>1.0416666666666666E-2</v>
      </c>
    </row>
    <row r="99" spans="1:12" x14ac:dyDescent="0.25">
      <c r="A99" s="32">
        <v>52</v>
      </c>
      <c r="B99" s="20" t="s">
        <v>330</v>
      </c>
      <c r="C99" s="34">
        <v>1982</v>
      </c>
      <c r="D99" s="37"/>
      <c r="E99" s="9" t="s">
        <v>14</v>
      </c>
      <c r="F99" s="9" t="s">
        <v>32</v>
      </c>
      <c r="G99" s="19">
        <v>380</v>
      </c>
      <c r="H99" s="10">
        <f>IF([1]Финишка!$A$3=0," ",VLOOKUP(G99,[1]Финишка!$A$3:$B$380,2,FALSE))</f>
        <v>4.1851851851851855E-2</v>
      </c>
      <c r="I99" s="10">
        <f t="shared" si="1"/>
        <v>3.1435185185185191E-2</v>
      </c>
      <c r="J99" s="22" t="s">
        <v>60</v>
      </c>
      <c r="K99" s="20" t="s">
        <v>27</v>
      </c>
      <c r="L99" s="41">
        <v>1.0416666666666666E-2</v>
      </c>
    </row>
    <row r="100" spans="1:12" x14ac:dyDescent="0.25">
      <c r="A100" s="31">
        <v>53</v>
      </c>
      <c r="B100" s="20" t="s">
        <v>331</v>
      </c>
      <c r="C100" s="34">
        <v>1988</v>
      </c>
      <c r="D100" s="37"/>
      <c r="E100" s="9" t="s">
        <v>14</v>
      </c>
      <c r="F100" s="9" t="s">
        <v>32</v>
      </c>
      <c r="G100" s="19">
        <v>305</v>
      </c>
      <c r="H100" s="10">
        <f>IF([1]Финишка!$A$3=0," ",VLOOKUP(G100,[1]Финишка!$A$3:$B$380,2,FALSE))</f>
        <v>4.2118055555555554E-2</v>
      </c>
      <c r="I100" s="10">
        <f t="shared" si="1"/>
        <v>3.170138888888889E-2</v>
      </c>
      <c r="J100" s="22" t="s">
        <v>60</v>
      </c>
      <c r="K100" s="20" t="s">
        <v>27</v>
      </c>
      <c r="L100" s="41">
        <v>1.0416666666666666E-2</v>
      </c>
    </row>
    <row r="101" spans="1:12" x14ac:dyDescent="0.25">
      <c r="A101" s="32">
        <v>54</v>
      </c>
      <c r="B101" s="20" t="s">
        <v>332</v>
      </c>
      <c r="C101" s="34">
        <v>1983</v>
      </c>
      <c r="D101" s="37"/>
      <c r="E101" s="9" t="s">
        <v>14</v>
      </c>
      <c r="F101" s="9" t="s">
        <v>32</v>
      </c>
      <c r="G101" s="19">
        <v>303</v>
      </c>
      <c r="H101" s="10">
        <f>IF([1]Финишка!$A$3=0," ",VLOOKUP(G101,[1]Финишка!$A$3:$B$380,2,FALSE))</f>
        <v>4.2511574074074077E-2</v>
      </c>
      <c r="I101" s="10">
        <f t="shared" si="1"/>
        <v>3.2094907407407412E-2</v>
      </c>
      <c r="J101" s="22" t="s">
        <v>60</v>
      </c>
      <c r="K101" s="20" t="s">
        <v>27</v>
      </c>
      <c r="L101" s="41">
        <v>1.0416666666666666E-2</v>
      </c>
    </row>
    <row r="102" spans="1:12" x14ac:dyDescent="0.25">
      <c r="A102" s="31">
        <v>55</v>
      </c>
      <c r="B102" s="20" t="s">
        <v>333</v>
      </c>
      <c r="C102" s="34">
        <v>1983</v>
      </c>
      <c r="D102" s="37"/>
      <c r="E102" s="9" t="s">
        <v>14</v>
      </c>
      <c r="F102" s="9" t="s">
        <v>334</v>
      </c>
      <c r="G102" s="19">
        <v>371</v>
      </c>
      <c r="H102" s="10">
        <f>IF([1]Финишка!$A$3=0," ",VLOOKUP(G102,[1]Финишка!$A$3:$B$380,2,FALSE))</f>
        <v>4.2847222222222224E-2</v>
      </c>
      <c r="I102" s="10">
        <f t="shared" si="1"/>
        <v>3.243055555555556E-2</v>
      </c>
      <c r="J102" s="22" t="s">
        <v>60</v>
      </c>
      <c r="K102" s="20" t="s">
        <v>27</v>
      </c>
      <c r="L102" s="41">
        <v>1.0416666666666666E-2</v>
      </c>
    </row>
    <row r="103" spans="1:12" x14ac:dyDescent="0.25">
      <c r="A103" s="32">
        <v>56</v>
      </c>
      <c r="B103" s="20" t="s">
        <v>335</v>
      </c>
      <c r="C103" s="34">
        <v>1990</v>
      </c>
      <c r="D103" s="37"/>
      <c r="E103" s="9" t="s">
        <v>14</v>
      </c>
      <c r="F103" s="9" t="s">
        <v>32</v>
      </c>
      <c r="G103" s="19">
        <v>377</v>
      </c>
      <c r="H103" s="10">
        <f>IF([1]Финишка!$A$3=0," ",VLOOKUP(G103,[1]Финишка!$A$3:$B$380,2,FALSE))</f>
        <v>4.3541666666666666E-2</v>
      </c>
      <c r="I103" s="10">
        <f t="shared" si="1"/>
        <v>3.3125000000000002E-2</v>
      </c>
      <c r="J103" s="22" t="s">
        <v>60</v>
      </c>
      <c r="K103" s="20" t="s">
        <v>27</v>
      </c>
      <c r="L103" s="41">
        <v>1.0416666666666666E-2</v>
      </c>
    </row>
    <row r="104" spans="1:12" x14ac:dyDescent="0.25">
      <c r="A104" s="31">
        <v>57</v>
      </c>
      <c r="B104" s="20" t="s">
        <v>336</v>
      </c>
      <c r="C104" s="34">
        <v>1991</v>
      </c>
      <c r="D104" s="37"/>
      <c r="E104" s="9" t="s">
        <v>83</v>
      </c>
      <c r="F104" s="9" t="s">
        <v>83</v>
      </c>
      <c r="G104" s="19">
        <v>338</v>
      </c>
      <c r="H104" s="10">
        <f>IF([1]Финишка!$A$3=0," ",VLOOKUP(G104,[1]Финишка!$A$3:$B$380,2,FALSE))</f>
        <v>4.3946759259259255E-2</v>
      </c>
      <c r="I104" s="10">
        <f t="shared" si="1"/>
        <v>3.3530092592592591E-2</v>
      </c>
      <c r="J104" s="22" t="s">
        <v>60</v>
      </c>
      <c r="K104" s="20" t="s">
        <v>27</v>
      </c>
      <c r="L104" s="41">
        <v>1.0416666666666666E-2</v>
      </c>
    </row>
    <row r="105" spans="1:12" x14ac:dyDescent="0.25">
      <c r="A105" s="32">
        <v>58</v>
      </c>
      <c r="B105" s="20" t="s">
        <v>337</v>
      </c>
      <c r="C105" s="34">
        <v>1990</v>
      </c>
      <c r="D105" s="37"/>
      <c r="E105" s="9" t="s">
        <v>14</v>
      </c>
      <c r="F105" s="9" t="s">
        <v>32</v>
      </c>
      <c r="G105" s="19">
        <v>343</v>
      </c>
      <c r="H105" s="10">
        <f>IF([1]Финишка!$A$3=0," ",VLOOKUP(G105,[1]Финишка!$A$3:$B$380,2,FALSE))</f>
        <v>4.4259259259259255E-2</v>
      </c>
      <c r="I105" s="10">
        <f t="shared" si="1"/>
        <v>3.3842592592592591E-2</v>
      </c>
      <c r="J105" s="22" t="s">
        <v>60</v>
      </c>
      <c r="K105" s="20" t="s">
        <v>27</v>
      </c>
      <c r="L105" s="41">
        <v>1.0416666666666666E-2</v>
      </c>
    </row>
    <row r="106" spans="1:12" x14ac:dyDescent="0.25">
      <c r="A106" s="31">
        <v>59</v>
      </c>
      <c r="B106" s="20" t="s">
        <v>338</v>
      </c>
      <c r="C106" s="34">
        <v>1979</v>
      </c>
      <c r="D106" s="37"/>
      <c r="E106" s="9" t="s">
        <v>14</v>
      </c>
      <c r="F106" s="9" t="s">
        <v>32</v>
      </c>
      <c r="G106" s="19">
        <v>370</v>
      </c>
      <c r="H106" s="10">
        <f>IF([1]Финишка!$A$3=0," ",VLOOKUP(G106,[1]Финишка!$A$3:$B$380,2,FALSE))</f>
        <v>4.4560185185185182E-2</v>
      </c>
      <c r="I106" s="10">
        <f t="shared" si="1"/>
        <v>3.4143518518518517E-2</v>
      </c>
      <c r="J106" s="22" t="s">
        <v>60</v>
      </c>
      <c r="K106" s="20" t="s">
        <v>27</v>
      </c>
      <c r="L106" s="41">
        <v>1.0416666666666666E-2</v>
      </c>
    </row>
    <row r="107" spans="1:12" x14ac:dyDescent="0.25">
      <c r="A107" s="32">
        <v>60</v>
      </c>
      <c r="B107" s="20" t="s">
        <v>339</v>
      </c>
      <c r="C107" s="34">
        <v>1986</v>
      </c>
      <c r="D107" s="37"/>
      <c r="E107" s="9" t="s">
        <v>14</v>
      </c>
      <c r="F107" s="9" t="s">
        <v>32</v>
      </c>
      <c r="G107" s="19">
        <v>313</v>
      </c>
      <c r="H107" s="10">
        <f>IF([1]Финишка!$A$3=0," ",VLOOKUP(G107,[1]Финишка!$A$3:$B$380,2,FALSE))</f>
        <v>4.4594907407407409E-2</v>
      </c>
      <c r="I107" s="10">
        <f t="shared" si="1"/>
        <v>3.4178240740740745E-2</v>
      </c>
      <c r="J107" s="22" t="s">
        <v>60</v>
      </c>
      <c r="K107" s="20" t="s">
        <v>27</v>
      </c>
      <c r="L107" s="41">
        <v>1.0416666666666666E-2</v>
      </c>
    </row>
    <row r="108" spans="1:12" x14ac:dyDescent="0.25">
      <c r="A108" s="31">
        <v>61</v>
      </c>
      <c r="B108" s="20" t="s">
        <v>340</v>
      </c>
      <c r="C108" s="34">
        <v>1987</v>
      </c>
      <c r="D108" s="37"/>
      <c r="E108" s="9" t="s">
        <v>14</v>
      </c>
      <c r="F108" s="9" t="s">
        <v>32</v>
      </c>
      <c r="G108" s="19">
        <v>344</v>
      </c>
      <c r="H108" s="10">
        <f>IF([1]Финишка!$A$3=0," ",VLOOKUP(G108,[1]Финишка!$A$3:$B$380,2,FALSE))</f>
        <v>4.5104166666666667E-2</v>
      </c>
      <c r="I108" s="10">
        <f t="shared" si="1"/>
        <v>3.4687500000000003E-2</v>
      </c>
      <c r="J108" s="22" t="s">
        <v>60</v>
      </c>
      <c r="K108" s="20" t="s">
        <v>27</v>
      </c>
      <c r="L108" s="41">
        <v>1.0416666666666666E-2</v>
      </c>
    </row>
    <row r="109" spans="1:12" x14ac:dyDescent="0.25">
      <c r="A109" s="32">
        <v>62</v>
      </c>
      <c r="B109" s="20" t="s">
        <v>341</v>
      </c>
      <c r="C109" s="34">
        <v>1989</v>
      </c>
      <c r="D109" s="37"/>
      <c r="E109" s="9" t="s">
        <v>14</v>
      </c>
      <c r="F109" s="9" t="s">
        <v>32</v>
      </c>
      <c r="G109" s="19">
        <v>372</v>
      </c>
      <c r="H109" s="10">
        <f>IF([1]Финишка!$A$3=0," ",VLOOKUP(G109,[1]Финишка!$A$3:$B$380,2,FALSE))</f>
        <v>4.5289351851851851E-2</v>
      </c>
      <c r="I109" s="10">
        <f t="shared" si="1"/>
        <v>3.4872685185185187E-2</v>
      </c>
      <c r="J109" s="22" t="s">
        <v>60</v>
      </c>
      <c r="K109" s="20" t="s">
        <v>27</v>
      </c>
      <c r="L109" s="41">
        <v>1.0416666666666666E-2</v>
      </c>
    </row>
    <row r="110" spans="1:12" x14ac:dyDescent="0.25">
      <c r="A110" s="31">
        <v>63</v>
      </c>
      <c r="B110" s="20" t="s">
        <v>342</v>
      </c>
      <c r="C110" s="34">
        <v>1987</v>
      </c>
      <c r="D110" s="37"/>
      <c r="E110" s="9" t="s">
        <v>14</v>
      </c>
      <c r="F110" s="9" t="s">
        <v>32</v>
      </c>
      <c r="G110" s="19">
        <v>304</v>
      </c>
      <c r="H110" s="10">
        <f>IF([1]Финишка!$A$3=0," ",VLOOKUP(G110,[1]Финишка!$A$3:$B$380,2,FALSE))</f>
        <v>4.5300925925925932E-2</v>
      </c>
      <c r="I110" s="10">
        <f t="shared" si="1"/>
        <v>3.4884259259259268E-2</v>
      </c>
      <c r="J110" s="22" t="s">
        <v>60</v>
      </c>
      <c r="K110" s="20" t="s">
        <v>27</v>
      </c>
      <c r="L110" s="41">
        <v>1.0416666666666666E-2</v>
      </c>
    </row>
    <row r="111" spans="1:12" x14ac:dyDescent="0.25">
      <c r="A111" s="32">
        <v>64</v>
      </c>
      <c r="B111" s="20" t="s">
        <v>343</v>
      </c>
      <c r="C111" s="34">
        <v>1986</v>
      </c>
      <c r="D111" s="37"/>
      <c r="E111" s="9" t="s">
        <v>14</v>
      </c>
      <c r="F111" s="9" t="s">
        <v>32</v>
      </c>
      <c r="G111" s="19">
        <v>311</v>
      </c>
      <c r="H111" s="10">
        <f>IF([1]Финишка!$A$3=0," ",VLOOKUP(G111,[1]Финишка!$A$3:$B$380,2,FALSE))</f>
        <v>4.5891203703703705E-2</v>
      </c>
      <c r="I111" s="10">
        <f t="shared" si="1"/>
        <v>3.5474537037037041E-2</v>
      </c>
      <c r="J111" s="22" t="s">
        <v>60</v>
      </c>
      <c r="K111" s="20" t="s">
        <v>27</v>
      </c>
      <c r="L111" s="41">
        <v>1.0416666666666666E-2</v>
      </c>
    </row>
    <row r="112" spans="1:12" x14ac:dyDescent="0.25">
      <c r="A112" s="31">
        <v>65</v>
      </c>
      <c r="B112" s="20" t="s">
        <v>344</v>
      </c>
      <c r="C112" s="34">
        <v>1987</v>
      </c>
      <c r="D112" s="37"/>
      <c r="E112" s="9" t="s">
        <v>14</v>
      </c>
      <c r="F112" s="9" t="s">
        <v>32</v>
      </c>
      <c r="G112" s="19">
        <v>331</v>
      </c>
      <c r="H112" s="10">
        <f>IF([1]Финишка!$A$3=0," ",VLOOKUP(G112,[1]Финишка!$A$3:$B$380,2,FALSE))</f>
        <v>4.6446759259259257E-2</v>
      </c>
      <c r="I112" s="10">
        <f t="shared" ref="I112:I120" si="2">H112-L112</f>
        <v>3.6030092592592593E-2</v>
      </c>
      <c r="J112" s="22" t="s">
        <v>60</v>
      </c>
      <c r="K112" s="20" t="s">
        <v>27</v>
      </c>
      <c r="L112" s="41">
        <v>1.0416666666666666E-2</v>
      </c>
    </row>
    <row r="113" spans="1:12" x14ac:dyDescent="0.25">
      <c r="A113" s="32">
        <v>66</v>
      </c>
      <c r="B113" s="20" t="s">
        <v>345</v>
      </c>
      <c r="C113" s="34">
        <v>1981</v>
      </c>
      <c r="D113" s="37"/>
      <c r="E113" s="9" t="s">
        <v>14</v>
      </c>
      <c r="F113" s="9" t="s">
        <v>32</v>
      </c>
      <c r="G113" s="19">
        <v>346</v>
      </c>
      <c r="H113" s="10">
        <f>IF([1]Финишка!$A$3=0," ",VLOOKUP(G113,[1]Финишка!$A$3:$B$380,2,FALSE))</f>
        <v>4.6759259259259257E-2</v>
      </c>
      <c r="I113" s="10">
        <f t="shared" si="2"/>
        <v>3.6342592592592593E-2</v>
      </c>
      <c r="J113" s="22" t="s">
        <v>60</v>
      </c>
      <c r="K113" s="20" t="s">
        <v>27</v>
      </c>
      <c r="L113" s="41">
        <v>1.0416666666666666E-2</v>
      </c>
    </row>
    <row r="114" spans="1:12" x14ac:dyDescent="0.25">
      <c r="A114" s="31">
        <v>67</v>
      </c>
      <c r="B114" s="20" t="s">
        <v>346</v>
      </c>
      <c r="C114" s="34">
        <v>1980</v>
      </c>
      <c r="D114" s="37"/>
      <c r="E114" s="9" t="s">
        <v>14</v>
      </c>
      <c r="F114" s="9" t="s">
        <v>32</v>
      </c>
      <c r="G114" s="19">
        <v>360</v>
      </c>
      <c r="H114" s="10">
        <f>IF([1]Финишка!$A$3=0," ",VLOOKUP(G114,[1]Финишка!$A$3:$B$380,2,FALSE))</f>
        <v>4.6828703703703706E-2</v>
      </c>
      <c r="I114" s="10">
        <f t="shared" si="2"/>
        <v>3.6412037037037041E-2</v>
      </c>
      <c r="J114" s="22" t="s">
        <v>60</v>
      </c>
      <c r="K114" s="20" t="s">
        <v>27</v>
      </c>
      <c r="L114" s="41">
        <v>1.0416666666666666E-2</v>
      </c>
    </row>
    <row r="115" spans="1:12" x14ac:dyDescent="0.25">
      <c r="A115" s="32">
        <v>68</v>
      </c>
      <c r="B115" s="20" t="s">
        <v>347</v>
      </c>
      <c r="C115" s="34">
        <v>1983</v>
      </c>
      <c r="D115" s="37"/>
      <c r="E115" s="9" t="s">
        <v>14</v>
      </c>
      <c r="F115" s="9" t="s">
        <v>32</v>
      </c>
      <c r="G115" s="19">
        <v>307</v>
      </c>
      <c r="H115" s="10">
        <f>IF([1]Финишка!$A$3=0," ",VLOOKUP(G115,[1]Финишка!$A$3:$B$380,2,FALSE))</f>
        <v>4.7696759259259258E-2</v>
      </c>
      <c r="I115" s="10">
        <f t="shared" si="2"/>
        <v>3.7280092592592594E-2</v>
      </c>
      <c r="J115" s="22" t="s">
        <v>60</v>
      </c>
      <c r="K115" s="20" t="s">
        <v>27</v>
      </c>
      <c r="L115" s="41">
        <v>1.0416666666666666E-2</v>
      </c>
    </row>
    <row r="116" spans="1:12" x14ac:dyDescent="0.25">
      <c r="A116" s="31">
        <v>69</v>
      </c>
      <c r="B116" s="20" t="s">
        <v>348</v>
      </c>
      <c r="C116" s="34">
        <v>1986</v>
      </c>
      <c r="D116" s="37"/>
      <c r="E116" s="9" t="s">
        <v>14</v>
      </c>
      <c r="F116" s="9" t="s">
        <v>32</v>
      </c>
      <c r="G116" s="19">
        <v>324</v>
      </c>
      <c r="H116" s="10">
        <f>IF([1]Финишка!$A$3=0," ",VLOOKUP(G116,[1]Финишка!$A$3:$B$380,2,FALSE))</f>
        <v>4.8819444444444443E-2</v>
      </c>
      <c r="I116" s="10">
        <f t="shared" si="2"/>
        <v>3.8402777777777779E-2</v>
      </c>
      <c r="J116" s="22" t="s">
        <v>60</v>
      </c>
      <c r="K116" s="20" t="s">
        <v>27</v>
      </c>
      <c r="L116" s="41">
        <v>1.0416666666666666E-2</v>
      </c>
    </row>
    <row r="117" spans="1:12" x14ac:dyDescent="0.25">
      <c r="A117" s="32">
        <v>70</v>
      </c>
      <c r="B117" s="20" t="s">
        <v>349</v>
      </c>
      <c r="C117" s="34">
        <v>1992</v>
      </c>
      <c r="D117" s="37"/>
      <c r="E117" s="9" t="s">
        <v>14</v>
      </c>
      <c r="F117" s="9" t="s">
        <v>32</v>
      </c>
      <c r="G117" s="19">
        <v>364</v>
      </c>
      <c r="H117" s="10">
        <f>IF([1]Финишка!$A$3=0," ",VLOOKUP(G117,[1]Финишка!$A$3:$B$380,2,FALSE))</f>
        <v>5.0312500000000003E-2</v>
      </c>
      <c r="I117" s="10">
        <f t="shared" si="2"/>
        <v>3.9895833333333339E-2</v>
      </c>
      <c r="J117" s="22" t="s">
        <v>60</v>
      </c>
      <c r="K117" s="20" t="s">
        <v>27</v>
      </c>
      <c r="L117" s="41">
        <v>1.0416666666666666E-2</v>
      </c>
    </row>
    <row r="118" spans="1:12" x14ac:dyDescent="0.25">
      <c r="A118" s="31">
        <v>71</v>
      </c>
      <c r="B118" s="20" t="s">
        <v>350</v>
      </c>
      <c r="C118" s="34">
        <v>1996</v>
      </c>
      <c r="D118" s="37"/>
      <c r="E118" s="9" t="s">
        <v>14</v>
      </c>
      <c r="F118" s="9" t="s">
        <v>32</v>
      </c>
      <c r="G118" s="19">
        <v>326</v>
      </c>
      <c r="H118" s="10">
        <f>IF([1]Финишка!$A$3=0," ",VLOOKUP(G118,[1]Финишка!$A$3:$B$380,2,FALSE))</f>
        <v>5.151620370370371E-2</v>
      </c>
      <c r="I118" s="10">
        <f t="shared" si="2"/>
        <v>4.1099537037037046E-2</v>
      </c>
      <c r="J118" s="22" t="s">
        <v>60</v>
      </c>
      <c r="K118" s="20" t="s">
        <v>27</v>
      </c>
      <c r="L118" s="41">
        <v>1.0416666666666666E-2</v>
      </c>
    </row>
    <row r="119" spans="1:12" x14ac:dyDescent="0.25">
      <c r="A119" s="32">
        <v>72</v>
      </c>
      <c r="B119" s="20" t="s">
        <v>351</v>
      </c>
      <c r="C119" s="34">
        <v>1983</v>
      </c>
      <c r="D119" s="37"/>
      <c r="E119" s="9" t="s">
        <v>14</v>
      </c>
      <c r="F119" s="9" t="s">
        <v>32</v>
      </c>
      <c r="G119" s="19">
        <v>337</v>
      </c>
      <c r="H119" s="10">
        <f>IF([1]Финишка!$A$3=0," ",VLOOKUP(G119,[1]Финишка!$A$3:$B$380,2,FALSE))</f>
        <v>5.1898148148148145E-2</v>
      </c>
      <c r="I119" s="10">
        <f t="shared" si="2"/>
        <v>4.148148148148148E-2</v>
      </c>
      <c r="J119" s="22" t="s">
        <v>60</v>
      </c>
      <c r="K119" s="20" t="s">
        <v>27</v>
      </c>
      <c r="L119" s="41">
        <v>1.0416666666666666E-2</v>
      </c>
    </row>
    <row r="120" spans="1:12" x14ac:dyDescent="0.25">
      <c r="A120" s="31">
        <v>73</v>
      </c>
      <c r="B120" s="20" t="s">
        <v>352</v>
      </c>
      <c r="C120" s="34">
        <v>1991</v>
      </c>
      <c r="D120" s="37"/>
      <c r="E120" s="9" t="s">
        <v>14</v>
      </c>
      <c r="F120" s="9" t="s">
        <v>32</v>
      </c>
      <c r="G120" s="19">
        <v>327</v>
      </c>
      <c r="H120" s="10">
        <f>IF([1]Финишка!$A$3=0," ",VLOOKUP(G120,[1]Финишка!$A$3:$B$380,2,FALSE))</f>
        <v>5.1921296296296299E-2</v>
      </c>
      <c r="I120" s="10">
        <f t="shared" si="2"/>
        <v>4.1504629629629634E-2</v>
      </c>
      <c r="J120" s="22" t="s">
        <v>60</v>
      </c>
      <c r="K120" s="20" t="s">
        <v>27</v>
      </c>
      <c r="L120" s="41">
        <v>1.0416666666666666E-2</v>
      </c>
    </row>
    <row r="121" spans="1:12" x14ac:dyDescent="0.25">
      <c r="A121" s="31"/>
      <c r="B121" s="20"/>
      <c r="C121" s="34"/>
      <c r="D121" s="37"/>
      <c r="E121" s="9"/>
      <c r="F121" s="9"/>
      <c r="G121" s="19"/>
      <c r="H121" s="10"/>
      <c r="I121" s="10"/>
      <c r="J121" s="22"/>
      <c r="K121" s="20"/>
      <c r="L121" s="41"/>
    </row>
    <row r="122" spans="1:12" x14ac:dyDescent="0.25">
      <c r="A122" s="75" t="s">
        <v>390</v>
      </c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41">
        <v>1.0416666666666666E-2</v>
      </c>
    </row>
    <row r="123" spans="1:12" x14ac:dyDescent="0.25">
      <c r="A123" s="39">
        <v>1</v>
      </c>
      <c r="B123" s="28" t="s">
        <v>85</v>
      </c>
      <c r="C123" s="19">
        <v>1976</v>
      </c>
      <c r="D123" s="19" t="s">
        <v>13</v>
      </c>
      <c r="E123" s="11" t="s">
        <v>14</v>
      </c>
      <c r="F123" s="20" t="s">
        <v>18</v>
      </c>
      <c r="G123" s="37">
        <v>445</v>
      </c>
      <c r="H123" s="10">
        <f>IF([1]Финишка!$A$3=0," ",VLOOKUP(G123,[1]Финишка!$A$3:$B$380,2,FALSE))</f>
        <v>3.5703703703703703E-2</v>
      </c>
      <c r="I123" s="10">
        <f t="shared" ref="I123:I136" si="3">H123-L123</f>
        <v>2.5287037037037038E-2</v>
      </c>
      <c r="J123" s="10" t="s">
        <v>58</v>
      </c>
      <c r="K123" s="20" t="s">
        <v>27</v>
      </c>
      <c r="L123" s="41">
        <v>1.0416666666666666E-2</v>
      </c>
    </row>
    <row r="124" spans="1:12" x14ac:dyDescent="0.25">
      <c r="A124" s="5">
        <v>2</v>
      </c>
      <c r="B124" s="28" t="s">
        <v>391</v>
      </c>
      <c r="C124" s="19">
        <v>1976</v>
      </c>
      <c r="D124" s="19"/>
      <c r="E124" s="12" t="s">
        <v>14</v>
      </c>
      <c r="F124" s="11" t="s">
        <v>32</v>
      </c>
      <c r="G124" s="19">
        <v>383</v>
      </c>
      <c r="H124" s="10">
        <f>IF([1]Финишка!$A$3=0," ",VLOOKUP(G124,[1]Финишка!$A$3:$B$380,2,FALSE))</f>
        <v>3.6364583333333332E-2</v>
      </c>
      <c r="I124" s="10">
        <f t="shared" si="3"/>
        <v>2.5947916666666668E-2</v>
      </c>
      <c r="J124" s="10" t="s">
        <v>58</v>
      </c>
      <c r="K124" s="20" t="s">
        <v>27</v>
      </c>
      <c r="L124" s="41">
        <v>1.0416666666666666E-2</v>
      </c>
    </row>
    <row r="125" spans="1:12" x14ac:dyDescent="0.25">
      <c r="A125" s="5">
        <v>3</v>
      </c>
      <c r="B125" s="11" t="s">
        <v>392</v>
      </c>
      <c r="C125" s="25">
        <v>1971</v>
      </c>
      <c r="D125" s="32"/>
      <c r="E125" s="12" t="s">
        <v>14</v>
      </c>
      <c r="F125" s="76" t="s">
        <v>393</v>
      </c>
      <c r="G125" s="8">
        <v>450</v>
      </c>
      <c r="H125" s="10">
        <f>IF([1]Финишка!$A$3=0," ",VLOOKUP(G125,[1]Финишка!$A$3:$B$380,2,FALSE))</f>
        <v>3.6388888888888887E-2</v>
      </c>
      <c r="I125" s="10">
        <f t="shared" si="3"/>
        <v>2.5972222222222223E-2</v>
      </c>
      <c r="J125" s="10" t="s">
        <v>58</v>
      </c>
      <c r="K125" s="11" t="s">
        <v>27</v>
      </c>
      <c r="L125" s="41">
        <v>1.0416666666666666E-2</v>
      </c>
    </row>
    <row r="126" spans="1:12" x14ac:dyDescent="0.25">
      <c r="A126" s="8">
        <v>4</v>
      </c>
      <c r="B126" s="11" t="s">
        <v>394</v>
      </c>
      <c r="C126" s="25">
        <v>1975</v>
      </c>
      <c r="D126" s="32"/>
      <c r="E126" s="12" t="s">
        <v>14</v>
      </c>
      <c r="F126" s="9" t="s">
        <v>32</v>
      </c>
      <c r="G126" s="8">
        <v>312</v>
      </c>
      <c r="H126" s="10">
        <f>IF([1]Финишка!$A$3=0," ",VLOOKUP(G126,[1]Финишка!$A$3:$B$380,2,FALSE))</f>
        <v>3.6549768518518523E-2</v>
      </c>
      <c r="I126" s="10">
        <f t="shared" si="3"/>
        <v>2.6133101851851859E-2</v>
      </c>
      <c r="J126" s="10" t="s">
        <v>58</v>
      </c>
      <c r="K126" s="11" t="s">
        <v>27</v>
      </c>
      <c r="L126" s="41">
        <v>1.0416666666666666E-2</v>
      </c>
    </row>
    <row r="127" spans="1:12" x14ac:dyDescent="0.25">
      <c r="A127" s="8">
        <v>5</v>
      </c>
      <c r="B127" s="11" t="s">
        <v>30</v>
      </c>
      <c r="C127" s="25">
        <v>1977</v>
      </c>
      <c r="D127" s="32"/>
      <c r="E127" s="12" t="s">
        <v>14</v>
      </c>
      <c r="F127" s="28" t="s">
        <v>395</v>
      </c>
      <c r="G127" s="8">
        <v>449</v>
      </c>
      <c r="H127" s="10">
        <f>IF([1]Финишка!$A$3=0," ",VLOOKUP(G127,[1]Финишка!$A$3:$B$380,2,FALSE))</f>
        <v>3.7122685185185182E-2</v>
      </c>
      <c r="I127" s="10">
        <f t="shared" si="3"/>
        <v>2.6706018518518518E-2</v>
      </c>
      <c r="J127" s="10" t="s">
        <v>60</v>
      </c>
      <c r="K127" s="11" t="s">
        <v>27</v>
      </c>
      <c r="L127" s="41">
        <v>1.0416666666666666E-2</v>
      </c>
    </row>
    <row r="128" spans="1:12" x14ac:dyDescent="0.25">
      <c r="A128" s="8">
        <v>6</v>
      </c>
      <c r="B128" s="56" t="s">
        <v>396</v>
      </c>
      <c r="C128" s="53">
        <v>1960</v>
      </c>
      <c r="D128" s="55"/>
      <c r="E128" s="12" t="s">
        <v>14</v>
      </c>
      <c r="F128" s="54" t="s">
        <v>32</v>
      </c>
      <c r="G128" s="14">
        <v>334</v>
      </c>
      <c r="H128" s="10">
        <f>IF([1]Финишка!$A$3=0," ",VLOOKUP(G128,[1]Финишка!$A$3:$B$380,2,FALSE))</f>
        <v>3.7364583333333333E-2</v>
      </c>
      <c r="I128" s="10">
        <f t="shared" si="3"/>
        <v>2.6947916666666669E-2</v>
      </c>
      <c r="J128" s="10" t="s">
        <v>60</v>
      </c>
      <c r="K128" s="11" t="s">
        <v>27</v>
      </c>
      <c r="L128" s="41">
        <v>1.0416666666666666E-2</v>
      </c>
    </row>
    <row r="129" spans="1:12" x14ac:dyDescent="0.25">
      <c r="A129" s="8">
        <v>7</v>
      </c>
      <c r="B129" s="56" t="s">
        <v>86</v>
      </c>
      <c r="C129" s="53">
        <v>1972</v>
      </c>
      <c r="D129" s="55"/>
      <c r="E129" s="12" t="s">
        <v>14</v>
      </c>
      <c r="F129" s="54" t="s">
        <v>32</v>
      </c>
      <c r="G129" s="14">
        <v>447</v>
      </c>
      <c r="H129" s="10">
        <f>IF([1]Финишка!$A$3=0," ",VLOOKUP(G129,[1]Финишка!$A$3:$B$380,2,FALSE))</f>
        <v>3.7496527777777774E-2</v>
      </c>
      <c r="I129" s="10">
        <f t="shared" si="3"/>
        <v>2.707986111111111E-2</v>
      </c>
      <c r="J129" s="10" t="s">
        <v>60</v>
      </c>
      <c r="K129" s="11" t="s">
        <v>27</v>
      </c>
      <c r="L129" s="41">
        <v>1.0416666666666666E-2</v>
      </c>
    </row>
    <row r="130" spans="1:12" x14ac:dyDescent="0.25">
      <c r="A130" s="8">
        <v>8</v>
      </c>
      <c r="B130" s="56" t="s">
        <v>397</v>
      </c>
      <c r="C130" s="53">
        <v>1974</v>
      </c>
      <c r="D130" s="55"/>
      <c r="E130" s="12" t="s">
        <v>14</v>
      </c>
      <c r="F130" s="54" t="s">
        <v>32</v>
      </c>
      <c r="G130" s="14">
        <v>330</v>
      </c>
      <c r="H130" s="10">
        <f>IF([1]Финишка!$A$3=0," ",VLOOKUP(G130,[1]Финишка!$A$3:$B$380,2,FALSE))</f>
        <v>3.8760416666666665E-2</v>
      </c>
      <c r="I130" s="10">
        <f t="shared" si="3"/>
        <v>2.8343750000000001E-2</v>
      </c>
      <c r="J130" s="10" t="s">
        <v>60</v>
      </c>
      <c r="K130" s="11" t="s">
        <v>27</v>
      </c>
      <c r="L130" s="41">
        <v>1.0416666666666666E-2</v>
      </c>
    </row>
    <row r="131" spans="1:12" x14ac:dyDescent="0.25">
      <c r="A131" s="8">
        <v>9</v>
      </c>
      <c r="B131" s="56" t="s">
        <v>398</v>
      </c>
      <c r="C131" s="53">
        <v>1976</v>
      </c>
      <c r="D131" s="55"/>
      <c r="E131" s="12" t="s">
        <v>14</v>
      </c>
      <c r="F131" s="54" t="s">
        <v>314</v>
      </c>
      <c r="G131" s="14">
        <v>382</v>
      </c>
      <c r="H131" s="10">
        <f>IF([1]Финишка!$A$3=0," ",VLOOKUP(G131,[1]Финишка!$A$3:$B$380,2,FALSE))</f>
        <v>3.9017361111111114E-2</v>
      </c>
      <c r="I131" s="10">
        <f t="shared" si="3"/>
        <v>2.8600694444444449E-2</v>
      </c>
      <c r="J131" s="10" t="s">
        <v>60</v>
      </c>
      <c r="K131" s="11" t="s">
        <v>27</v>
      </c>
      <c r="L131" s="41">
        <v>1.0416666666666666E-2</v>
      </c>
    </row>
    <row r="132" spans="1:12" x14ac:dyDescent="0.25">
      <c r="A132" s="8">
        <v>10</v>
      </c>
      <c r="B132" s="56" t="s">
        <v>399</v>
      </c>
      <c r="C132" s="53">
        <v>1972</v>
      </c>
      <c r="D132" s="55"/>
      <c r="E132" s="12" t="s">
        <v>14</v>
      </c>
      <c r="F132" s="54" t="s">
        <v>32</v>
      </c>
      <c r="G132" s="14">
        <v>373</v>
      </c>
      <c r="H132" s="10">
        <f>IF([1]Финишка!$A$3=0," ",VLOOKUP(G132,[1]Финишка!$A$3:$B$380,2,FALSE))</f>
        <v>4.0736111111111105E-2</v>
      </c>
      <c r="I132" s="10">
        <f t="shared" si="3"/>
        <v>3.0319444444444441E-2</v>
      </c>
      <c r="J132" s="10" t="s">
        <v>60</v>
      </c>
      <c r="K132" s="11" t="s">
        <v>27</v>
      </c>
      <c r="L132" s="41">
        <v>1.0416666666666666E-2</v>
      </c>
    </row>
    <row r="133" spans="1:12" x14ac:dyDescent="0.25">
      <c r="A133" s="8">
        <v>11</v>
      </c>
      <c r="B133" s="56" t="s">
        <v>400</v>
      </c>
      <c r="C133" s="53">
        <v>1972</v>
      </c>
      <c r="D133" s="55"/>
      <c r="E133" s="12" t="s">
        <v>14</v>
      </c>
      <c r="F133" s="54" t="s">
        <v>32</v>
      </c>
      <c r="G133" s="14">
        <v>306</v>
      </c>
      <c r="H133" s="10">
        <f>IF([1]Финишка!$A$3=0," ",VLOOKUP(G133,[1]Финишка!$A$3:$B$380,2,FALSE))</f>
        <v>4.1793981481481481E-2</v>
      </c>
      <c r="I133" s="10">
        <f t="shared" si="3"/>
        <v>3.1377314814814816E-2</v>
      </c>
      <c r="J133" s="10" t="s">
        <v>60</v>
      </c>
      <c r="K133" s="11" t="s">
        <v>27</v>
      </c>
      <c r="L133" s="41">
        <v>1.0416666666666666E-2</v>
      </c>
    </row>
    <row r="134" spans="1:12" x14ac:dyDescent="0.25">
      <c r="A134" s="8">
        <v>12</v>
      </c>
      <c r="B134" s="56" t="s">
        <v>401</v>
      </c>
      <c r="C134" s="53">
        <v>1967</v>
      </c>
      <c r="D134" s="55"/>
      <c r="E134" s="9" t="s">
        <v>14</v>
      </c>
      <c r="F134" s="54" t="s">
        <v>32</v>
      </c>
      <c r="G134" s="14">
        <v>355</v>
      </c>
      <c r="H134" s="10">
        <f>IF([1]Финишка!$A$3=0," ",VLOOKUP(G134,[1]Финишка!$A$3:$B$380,2,FALSE))</f>
        <v>4.2777777777777776E-2</v>
      </c>
      <c r="I134" s="10">
        <f t="shared" si="3"/>
        <v>3.2361111111111111E-2</v>
      </c>
      <c r="J134" s="10" t="s">
        <v>60</v>
      </c>
      <c r="K134" s="11" t="s">
        <v>27</v>
      </c>
      <c r="L134" s="41">
        <v>1.0416666666666666E-2</v>
      </c>
    </row>
    <row r="135" spans="1:12" x14ac:dyDescent="0.25">
      <c r="A135" s="8">
        <v>13</v>
      </c>
      <c r="B135" s="56" t="s">
        <v>402</v>
      </c>
      <c r="C135" s="53">
        <v>1970</v>
      </c>
      <c r="D135" s="55"/>
      <c r="E135" s="12" t="s">
        <v>14</v>
      </c>
      <c r="F135" s="54" t="s">
        <v>32</v>
      </c>
      <c r="G135" s="14">
        <v>345</v>
      </c>
      <c r="H135" s="10">
        <f>IF([1]Финишка!$A$3=0," ",VLOOKUP(G135,[1]Финишка!$A$3:$B$380,2,FALSE))</f>
        <v>4.8182870370370369E-2</v>
      </c>
      <c r="I135" s="10">
        <f t="shared" si="3"/>
        <v>3.7766203703703705E-2</v>
      </c>
      <c r="J135" s="10" t="s">
        <v>60</v>
      </c>
      <c r="K135" s="11" t="s">
        <v>27</v>
      </c>
      <c r="L135" s="41">
        <v>1.0416666666666666E-2</v>
      </c>
    </row>
    <row r="136" spans="1:12" x14ac:dyDescent="0.25">
      <c r="A136" s="8">
        <v>14</v>
      </c>
      <c r="B136" s="6" t="s">
        <v>403</v>
      </c>
      <c r="C136" s="26">
        <v>1977</v>
      </c>
      <c r="D136" s="26"/>
      <c r="E136" s="9" t="s">
        <v>14</v>
      </c>
      <c r="F136" s="9" t="s">
        <v>32</v>
      </c>
      <c r="G136" s="8">
        <v>342</v>
      </c>
      <c r="H136" s="10">
        <f>IF([1]Финишка!$A$3=0," ",VLOOKUP(G136,[1]Финишка!$A$3:$B$380,2,FALSE))</f>
        <v>5.1909722222222225E-2</v>
      </c>
      <c r="I136" s="10">
        <f t="shared" si="3"/>
        <v>4.1493055555555561E-2</v>
      </c>
      <c r="J136" s="10" t="s">
        <v>60</v>
      </c>
      <c r="K136" s="11" t="s">
        <v>27</v>
      </c>
      <c r="L136" s="77">
        <v>1.0416666666666666E-2</v>
      </c>
    </row>
    <row r="137" spans="1:12" x14ac:dyDescent="0.25">
      <c r="A137" s="52"/>
      <c r="B137" s="52"/>
      <c r="C137" s="52"/>
      <c r="D137" s="26"/>
      <c r="E137" s="26"/>
      <c r="F137" s="52"/>
      <c r="G137" s="52"/>
      <c r="H137" s="52"/>
      <c r="I137" s="52"/>
      <c r="J137" s="52"/>
      <c r="K137" s="52"/>
      <c r="L137" s="52"/>
    </row>
    <row r="138" spans="1:12" x14ac:dyDescent="0.25">
      <c r="A138" s="52"/>
      <c r="B138" s="52"/>
      <c r="C138" s="52"/>
      <c r="D138" s="26"/>
      <c r="E138" s="26"/>
      <c r="F138" s="52"/>
      <c r="G138" s="52"/>
      <c r="H138" s="52"/>
      <c r="I138" s="52"/>
      <c r="J138" s="52"/>
      <c r="K138" s="52"/>
      <c r="L138" s="52"/>
    </row>
    <row r="139" spans="1:12" x14ac:dyDescent="0.25">
      <c r="A139" s="52"/>
      <c r="B139" s="52"/>
      <c r="C139" s="52"/>
      <c r="D139" s="26"/>
      <c r="E139" s="26"/>
      <c r="F139" s="52"/>
      <c r="G139" s="52"/>
      <c r="H139" s="52"/>
      <c r="I139" s="52"/>
      <c r="J139" s="52"/>
      <c r="K139" s="52"/>
      <c r="L139" s="52"/>
    </row>
    <row r="140" spans="1:12" x14ac:dyDescent="0.25">
      <c r="A140" s="52"/>
      <c r="B140" s="52"/>
      <c r="C140" s="52"/>
      <c r="D140" s="26"/>
      <c r="E140" s="26"/>
      <c r="F140" s="52"/>
      <c r="G140" s="52"/>
      <c r="H140" s="52"/>
      <c r="I140" s="52"/>
      <c r="J140" s="52"/>
      <c r="K140" s="52"/>
      <c r="L140" s="52"/>
    </row>
    <row r="141" spans="1:12" x14ac:dyDescent="0.25">
      <c r="A141" s="52"/>
      <c r="B141" s="52"/>
      <c r="C141" s="52"/>
      <c r="D141" s="26"/>
      <c r="E141" s="26"/>
      <c r="F141" s="52"/>
      <c r="G141" s="52"/>
      <c r="H141" s="52"/>
      <c r="I141" s="52"/>
      <c r="J141" s="52"/>
      <c r="K141" s="52"/>
      <c r="L141" s="52"/>
    </row>
  </sheetData>
  <mergeCells count="11">
    <mergeCell ref="A122:K122"/>
    <mergeCell ref="A47:K47"/>
    <mergeCell ref="A18:K18"/>
    <mergeCell ref="A6:L6"/>
    <mergeCell ref="A1:K1"/>
    <mergeCell ref="A2:K2"/>
    <mergeCell ref="A3:B3"/>
    <mergeCell ref="H3:K3"/>
    <mergeCell ref="A4:B4"/>
    <mergeCell ref="E4:F4"/>
    <mergeCell ref="G4:K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 км</vt:lpstr>
      <vt:lpstr>10 км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2017-10-10T07:24:10Z</dcterms:modified>
</cp:coreProperties>
</file>