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96" activeTab="9"/>
  </bookViews>
  <sheets>
    <sheet name="м 2007" sheetId="1" r:id="rId1"/>
    <sheet name="м 05-06" sheetId="2" r:id="rId2"/>
    <sheet name="м 03-04" sheetId="3" r:id="rId3"/>
    <sheet name="м 01-02" sheetId="4" r:id="rId4"/>
    <sheet name="м 00" sheetId="5" r:id="rId5"/>
    <sheet name="д 2007" sheetId="6" r:id="rId6"/>
    <sheet name="д 05-06" sheetId="7" r:id="rId7"/>
    <sheet name="д 04-03" sheetId="8" r:id="rId8"/>
    <sheet name="д 01-02" sheetId="9" r:id="rId9"/>
    <sheet name="д 00" sheetId="10" r:id="rId10"/>
  </sheets>
  <externalReferences>
    <externalReference r:id="rId11"/>
  </externalReferences>
  <calcPr calcId="162913"/>
</workbook>
</file>

<file path=xl/calcChain.xml><?xml version="1.0" encoding="utf-8"?>
<calcChain xmlns="http://schemas.openxmlformats.org/spreadsheetml/2006/main">
  <c r="I47" i="5" l="1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18" i="4"/>
  <c r="I17" i="4"/>
  <c r="I16" i="4"/>
  <c r="I15" i="4"/>
  <c r="I14" i="4"/>
  <c r="I13" i="4"/>
  <c r="I12" i="4"/>
  <c r="I11" i="4"/>
  <c r="I10" i="4"/>
  <c r="I9" i="4"/>
  <c r="I21" i="3"/>
  <c r="I20" i="3"/>
  <c r="I19" i="3"/>
  <c r="I18" i="3"/>
  <c r="I17" i="3"/>
  <c r="I16" i="3"/>
  <c r="I15" i="3"/>
  <c r="I14" i="3"/>
  <c r="I13" i="3"/>
  <c r="I12" i="3"/>
  <c r="I11" i="3"/>
  <c r="I10" i="3"/>
  <c r="I9" i="3"/>
</calcChain>
</file>

<file path=xl/sharedStrings.xml><?xml version="1.0" encoding="utf-8"?>
<sst xmlns="http://schemas.openxmlformats.org/spreadsheetml/2006/main" count="1391" uniqueCount="290">
  <si>
    <t>Открытый чемпионат и первенство города Ярославля</t>
  </si>
  <si>
    <t>г. Ярославль,</t>
  </si>
  <si>
    <t>л/б ''Яковлевская''</t>
  </si>
  <si>
    <t>М</t>
  </si>
  <si>
    <t>Фамилия, имя</t>
  </si>
  <si>
    <t>Г.р.</t>
  </si>
  <si>
    <t>Разряд</t>
  </si>
  <si>
    <t>Территория, город</t>
  </si>
  <si>
    <t>Организация</t>
  </si>
  <si>
    <t>№ уч.</t>
  </si>
  <si>
    <t>Рез-тат</t>
  </si>
  <si>
    <t>Вып.
разряд</t>
  </si>
  <si>
    <t>Ф.И.О. тренера</t>
  </si>
  <si>
    <t>Ярославская, Ярославль</t>
  </si>
  <si>
    <t>б/р</t>
  </si>
  <si>
    <t>Щербаков Андрей</t>
  </si>
  <si>
    <t>2005</t>
  </si>
  <si>
    <t>Сошников А.В.</t>
  </si>
  <si>
    <t>1ю</t>
  </si>
  <si>
    <t>Пеньков Никита</t>
  </si>
  <si>
    <t>3ю</t>
  </si>
  <si>
    <t>Таракановы Ю.Ф., А.В.</t>
  </si>
  <si>
    <t>2ю</t>
  </si>
  <si>
    <t>Хрущева Л.В.</t>
  </si>
  <si>
    <t>Клейменов А.Н.</t>
  </si>
  <si>
    <t>Лыкова О.В., Филинова С.К.</t>
  </si>
  <si>
    <t>самостоятельно</t>
  </si>
  <si>
    <t>Ярославская, Ростов</t>
  </si>
  <si>
    <t>Зараковский Е.Р.</t>
  </si>
  <si>
    <t>Анкудинов А.В.</t>
  </si>
  <si>
    <t>Тюленев С.А.</t>
  </si>
  <si>
    <t>Лагунов Вячеслав</t>
  </si>
  <si>
    <t>Павлов Илья</t>
  </si>
  <si>
    <t>3р</t>
  </si>
  <si>
    <t>Горохов А.А.</t>
  </si>
  <si>
    <t>Видманова Ю.В.</t>
  </si>
  <si>
    <t>2р</t>
  </si>
  <si>
    <t>Сироткин Мирон</t>
  </si>
  <si>
    <t>1р</t>
  </si>
  <si>
    <t>Хрущев И.Е.</t>
  </si>
  <si>
    <t>Васин В.Н.</t>
  </si>
  <si>
    <t>КМС</t>
  </si>
  <si>
    <t>Рогатин Дмитрий</t>
  </si>
  <si>
    <t>Першина Анастасия</t>
  </si>
  <si>
    <t>Смирнова Анна</t>
  </si>
  <si>
    <t>Ипатова Алина</t>
  </si>
  <si>
    <t>Полушкина Полина</t>
  </si>
  <si>
    <t>Графенков Ю.В.</t>
  </si>
  <si>
    <t>Москаленко Анастасия</t>
  </si>
  <si>
    <t>Рябова Яна</t>
  </si>
  <si>
    <t>Третьякова Наталия</t>
  </si>
  <si>
    <t>Герасина Елизавета</t>
  </si>
  <si>
    <t>Тюленев С.А. (г. Ярославль)</t>
  </si>
  <si>
    <t>Тараканова Ю.Ф. (г. Ярославль)</t>
  </si>
  <si>
    <t>Начало соревнований 11:00</t>
  </si>
  <si>
    <t>Время старта: 11:10</t>
  </si>
  <si>
    <t>Бушуев Евгений</t>
  </si>
  <si>
    <t>Праксин Иван</t>
  </si>
  <si>
    <t>Гоман Андрей</t>
  </si>
  <si>
    <t>Каныгин Максим</t>
  </si>
  <si>
    <t>Молчанов Семен</t>
  </si>
  <si>
    <t>Лысков Арсений</t>
  </si>
  <si>
    <t>Филинова С.К., Лыкова О.В.</t>
  </si>
  <si>
    <t>2007</t>
  </si>
  <si>
    <t>2008</t>
  </si>
  <si>
    <t>Приоров Вадим</t>
  </si>
  <si>
    <t>Волков Олег</t>
  </si>
  <si>
    <t>Герасимчук Алексей</t>
  </si>
  <si>
    <t>Гатаулин Тимур</t>
  </si>
  <si>
    <t>Время старта: 12:30</t>
  </si>
  <si>
    <t>Шолупов Андрей</t>
  </si>
  <si>
    <t>Колесник Дмитрий</t>
  </si>
  <si>
    <t>ЯВВУ ПВО</t>
  </si>
  <si>
    <t>Решетин Александр</t>
  </si>
  <si>
    <t>Гаврилюк Юрий</t>
  </si>
  <si>
    <t xml:space="preserve">Время старта: 11:00 </t>
  </si>
  <si>
    <t>Михайлова Валерия</t>
  </si>
  <si>
    <t>Ломоносова Елизавета</t>
  </si>
  <si>
    <t>Сорокина Татьяна</t>
  </si>
  <si>
    <t>Стайновская Владислава</t>
  </si>
  <si>
    <t>Гаврилова Анна</t>
  </si>
  <si>
    <t>Чибунина Мария</t>
  </si>
  <si>
    <t>Румянцева Эмилия</t>
  </si>
  <si>
    <t>Время старта: 11:50</t>
  </si>
  <si>
    <t>Павлюшина Дарья</t>
  </si>
  <si>
    <t>Матухина Мария</t>
  </si>
  <si>
    <t>Белкина Екатерина</t>
  </si>
  <si>
    <t>Время старта: 12:15</t>
  </si>
  <si>
    <t>Попова Валерия</t>
  </si>
  <si>
    <t>Архипова Виктория</t>
  </si>
  <si>
    <t>Куприянова Юлия</t>
  </si>
  <si>
    <t>Гл. судья, судья ВК</t>
  </si>
  <si>
    <t>Гл. секретарь, судья ВК</t>
  </si>
  <si>
    <t>ГУ ЯО "СШОР по л/а и адап. спорту"</t>
  </si>
  <si>
    <t>Костина Дарья</t>
  </si>
  <si>
    <t>Парфенова Анастасия</t>
  </si>
  <si>
    <t>Мотренко Анна</t>
  </si>
  <si>
    <t>Вавинова Полина</t>
  </si>
  <si>
    <t>Страхов Роман</t>
  </si>
  <si>
    <t>Салимгареев Марат</t>
  </si>
  <si>
    <t>Чесноков Андрей</t>
  </si>
  <si>
    <t>Корольков Константин</t>
  </si>
  <si>
    <t>Черняев Максим</t>
  </si>
  <si>
    <t>Альчаков Михаил</t>
  </si>
  <si>
    <t>Кулакова Яна</t>
  </si>
  <si>
    <t>Башкатова Любовь</t>
  </si>
  <si>
    <t>Егорова Алина</t>
  </si>
  <si>
    <t>Сенчугова Дарья</t>
  </si>
  <si>
    <t>Морозова Анна</t>
  </si>
  <si>
    <t>Булатова Карина</t>
  </si>
  <si>
    <t>Петрова Кристина</t>
  </si>
  <si>
    <t>Романько Мария</t>
  </si>
  <si>
    <t>Коротких Лев</t>
  </si>
  <si>
    <t>Шарапина Кристина</t>
  </si>
  <si>
    <t>Глазачева Валерия</t>
  </si>
  <si>
    <t>Ухова Алина</t>
  </si>
  <si>
    <t>Галкина Елизавета</t>
  </si>
  <si>
    <t>Гоголева Лада</t>
  </si>
  <si>
    <t>Дмитриева Анастасия</t>
  </si>
  <si>
    <t>Шашкина Елизавета</t>
  </si>
  <si>
    <t>Еремина Анна</t>
  </si>
  <si>
    <t>Лисичкина Мария</t>
  </si>
  <si>
    <t>Ожог Даниэлла</t>
  </si>
  <si>
    <t>Ерин Артемий</t>
  </si>
  <si>
    <t>Таланов Дмитрий</t>
  </si>
  <si>
    <t>Хархорин Даниил</t>
  </si>
  <si>
    <t>Гурьянова Алина</t>
  </si>
  <si>
    <t>Черная Анна</t>
  </si>
  <si>
    <t>Малахов Захар</t>
  </si>
  <si>
    <t>Шолупов Кирилл</t>
  </si>
  <si>
    <t>Жарков Артем</t>
  </si>
  <si>
    <t>Загрывняк Виктория</t>
  </si>
  <si>
    <t>Шемягин А.И.</t>
  </si>
  <si>
    <t>Пушкин Сергей</t>
  </si>
  <si>
    <t>Сапожников В.П.</t>
  </si>
  <si>
    <t>Смирнов Алексей</t>
  </si>
  <si>
    <t>Ровшенов Эзис</t>
  </si>
  <si>
    <t>Ишангулыев Мердан</t>
  </si>
  <si>
    <t>Фамильнов Андрей</t>
  </si>
  <si>
    <t>Суслов Максим</t>
  </si>
  <si>
    <t>Польской Александр</t>
  </si>
  <si>
    <t>Шашин Сергей</t>
  </si>
  <si>
    <t>Поткин Илья</t>
  </si>
  <si>
    <t>Залавцев Иван</t>
  </si>
  <si>
    <t>Управление по физической культуре и спорту мэрии города Ярославля</t>
  </si>
  <si>
    <t>ЯООО "Федерация лёгкой атлетики Ярославской области"</t>
  </si>
  <si>
    <t xml:space="preserve"> ВЕСЕННИЙ КРОСС</t>
  </si>
  <si>
    <t>22 апреля 2018 г.</t>
  </si>
  <si>
    <t>Девочки 2007 г.р.и моложе - 500 м</t>
  </si>
  <si>
    <t>Малышева Анастасия</t>
  </si>
  <si>
    <t>МУ СШОР № 19</t>
  </si>
  <si>
    <t>Яковлева Екатерина</t>
  </si>
  <si>
    <t>Братыкина Полина</t>
  </si>
  <si>
    <t>Эстикова Анастасия</t>
  </si>
  <si>
    <t>Вавинова Вероника</t>
  </si>
  <si>
    <t>Савельева Лариса</t>
  </si>
  <si>
    <t>Никешина Елизавета</t>
  </si>
  <si>
    <t>Клейменов А.Н., Попова В.Е.</t>
  </si>
  <si>
    <t>Молева Екатерина</t>
  </si>
  <si>
    <t>Каткова Мария</t>
  </si>
  <si>
    <t>Мальчики 2007 г.р. и моложе - 500 м</t>
  </si>
  <si>
    <t>Васнецов Игорь</t>
  </si>
  <si>
    <t>Ильинский Андрей</t>
  </si>
  <si>
    <t>Пушкин Александр</t>
  </si>
  <si>
    <t>Корнильцев Степан</t>
  </si>
  <si>
    <t>2009</t>
  </si>
  <si>
    <t>Мамакин Кирилл</t>
  </si>
  <si>
    <t>Соколов Аким</t>
  </si>
  <si>
    <t>Шевцов Степан</t>
  </si>
  <si>
    <t>Парфенов Антон</t>
  </si>
  <si>
    <t>Кольцов Андрей</t>
  </si>
  <si>
    <t>Ботов Дмитрий</t>
  </si>
  <si>
    <t>Вафин Тимур</t>
  </si>
  <si>
    <t>Веселкин Даниил</t>
  </si>
  <si>
    <t>Баулин Артём</t>
  </si>
  <si>
    <t>Федотов Алексей</t>
  </si>
  <si>
    <t>Черняев Степан</t>
  </si>
  <si>
    <t>Гончаренко Никита</t>
  </si>
  <si>
    <t>Новиков Богдан</t>
  </si>
  <si>
    <t>Тараканов Егор</t>
  </si>
  <si>
    <t>Семенов Михаил</t>
  </si>
  <si>
    <t>Чумаков Николай</t>
  </si>
  <si>
    <t>Девочки 2005-2006 г.р. - 500 м</t>
  </si>
  <si>
    <t>Время старта: 11:25</t>
  </si>
  <si>
    <t>Пушкарева Елизавета</t>
  </si>
  <si>
    <t>Чернышова Дарья</t>
  </si>
  <si>
    <t>Шайдакова Екатерина</t>
  </si>
  <si>
    <t>МОУ ДО ДЮСШ</t>
  </si>
  <si>
    <t>Виноградова Диана</t>
  </si>
  <si>
    <t>Кулаева Карина</t>
  </si>
  <si>
    <t>Потемкина Ольга</t>
  </si>
  <si>
    <t>Ясонова Вероника</t>
  </si>
  <si>
    <t>Курашкина Мария</t>
  </si>
  <si>
    <t>Федотова Арина</t>
  </si>
  <si>
    <t>Корева Алина</t>
  </si>
  <si>
    <t>Мазина Кристина</t>
  </si>
  <si>
    <t>Гусева Кира</t>
  </si>
  <si>
    <t>Денежкина Александра</t>
  </si>
  <si>
    <t>Качалова Виктория</t>
  </si>
  <si>
    <t>Додокина Светлана</t>
  </si>
  <si>
    <t>Мальчики 2005-2006 г.р. - 500 м</t>
  </si>
  <si>
    <t>Время старта: 11:40</t>
  </si>
  <si>
    <t>Семенов Даниил</t>
  </si>
  <si>
    <t>Носков Александр</t>
  </si>
  <si>
    <t>Грэждиеру Андрей</t>
  </si>
  <si>
    <t>Анфимичев Олег</t>
  </si>
  <si>
    <t>Смирнов Владислав</t>
  </si>
  <si>
    <t>Воронин Роман</t>
  </si>
  <si>
    <t>Соболев Дмитрий</t>
  </si>
  <si>
    <t>Чередник Владимир</t>
  </si>
  <si>
    <t>Байков Иван</t>
  </si>
  <si>
    <t>Мехоношин Дмитрий</t>
  </si>
  <si>
    <t>Медведев Александр</t>
  </si>
  <si>
    <t>Шевцов Тимофей</t>
  </si>
  <si>
    <t>Михайлов Игорь</t>
  </si>
  <si>
    <t>Дергаев Антон</t>
  </si>
  <si>
    <t>Девушки 2003-2004 г.р. - 500 м</t>
  </si>
  <si>
    <t>Замурий Анастасия</t>
  </si>
  <si>
    <t>Шанская Анастасия</t>
  </si>
  <si>
    <t>Анискова Анна</t>
  </si>
  <si>
    <t>Шемягина Елизавета</t>
  </si>
  <si>
    <t>Грачева Алина</t>
  </si>
  <si>
    <t>Ушакова Ксения</t>
  </si>
  <si>
    <t>Юшкова София</t>
  </si>
  <si>
    <t>Смирнова Полина</t>
  </si>
  <si>
    <t>Лавриненко Вера</t>
  </si>
  <si>
    <t>Савельева Елизавета</t>
  </si>
  <si>
    <t>Мотренко Екатерина</t>
  </si>
  <si>
    <t>Серова Анна</t>
  </si>
  <si>
    <t>Клипачева Светлана</t>
  </si>
  <si>
    <t>Демкина Елизавета</t>
  </si>
  <si>
    <t>Сорокина Екатерина</t>
  </si>
  <si>
    <t>Ручина Надежда</t>
  </si>
  <si>
    <t>Юноши 2003-2004 г.р.- 1км</t>
  </si>
  <si>
    <t>Время старта: 12:05</t>
  </si>
  <si>
    <t>Крепышев Федор</t>
  </si>
  <si>
    <t>Орлов Антон</t>
  </si>
  <si>
    <t>Хамченков Артем</t>
  </si>
  <si>
    <t>Пагин Савва</t>
  </si>
  <si>
    <t>Ефимов Евгений</t>
  </si>
  <si>
    <t>Лиганов Валерий</t>
  </si>
  <si>
    <t>Буров Глеб</t>
  </si>
  <si>
    <t>Богатов Дмитрий</t>
  </si>
  <si>
    <t>Девушки 2001-2002 г.р. - 500 м</t>
  </si>
  <si>
    <t>Панарина Анна</t>
  </si>
  <si>
    <t>Богачёва Алёна</t>
  </si>
  <si>
    <t>Мамонтова Светлана</t>
  </si>
  <si>
    <t>Елисеева Вероника</t>
  </si>
  <si>
    <t>Шамина Лада</t>
  </si>
  <si>
    <t>Лепакова Вера</t>
  </si>
  <si>
    <t>Юноши 2001-2002 г.р. - 1 км</t>
  </si>
  <si>
    <t>Время старта: 12:25</t>
  </si>
  <si>
    <t>Чаллари Вадим</t>
  </si>
  <si>
    <t>Бородулин Алексей</t>
  </si>
  <si>
    <t>юбимов Даниил</t>
  </si>
  <si>
    <t xml:space="preserve">Женщины 2000 г.р. и старше - 500 м </t>
  </si>
  <si>
    <t>Озерова Анна</t>
  </si>
  <si>
    <t>Камешкова Алёна</t>
  </si>
  <si>
    <t>Суслова Алёна</t>
  </si>
  <si>
    <t>Бонарцева Екатерина</t>
  </si>
  <si>
    <t>Непанова Александра</t>
  </si>
  <si>
    <t>Благородова Мария</t>
  </si>
  <si>
    <t>Кукушкина Виктория</t>
  </si>
  <si>
    <t>Мужчины 2000 г.р. и старше  - 1км</t>
  </si>
  <si>
    <t>Время старта:12:40</t>
  </si>
  <si>
    <t>Диденко Артем</t>
  </si>
  <si>
    <t>Ковалев Александр</t>
  </si>
  <si>
    <t>Исхаков Радмир</t>
  </si>
  <si>
    <t>Мастаков Андрей</t>
  </si>
  <si>
    <t>Таракановы Ю.Ф., А.В., Кузнецов А.Н.</t>
  </si>
  <si>
    <t>Вопиловский Иван</t>
  </si>
  <si>
    <t>Миронов Никита</t>
  </si>
  <si>
    <t>Тараканов Кирилл</t>
  </si>
  <si>
    <t>Иванов Евгений</t>
  </si>
  <si>
    <t>Ляпунов Денис</t>
  </si>
  <si>
    <t>Небогин Андрей</t>
  </si>
  <si>
    <t>Юрьев Роман</t>
  </si>
  <si>
    <t>Аликбаев Игорь</t>
  </si>
  <si>
    <t>Распопов Александр</t>
  </si>
  <si>
    <t>Грошев Алексей</t>
  </si>
  <si>
    <t>Сакмин Александр</t>
  </si>
  <si>
    <t>Лакеев Евгений</t>
  </si>
  <si>
    <t>Крисламов Даниил</t>
  </si>
  <si>
    <t>Борисов Алексей</t>
  </si>
  <si>
    <t>Непанов Артем</t>
  </si>
  <si>
    <t>Шевцов Юрий</t>
  </si>
  <si>
    <t>Ярославль</t>
  </si>
  <si>
    <t>Шкарупа Илья</t>
  </si>
  <si>
    <t xml:space="preserve">Хрущева Л.В. </t>
  </si>
  <si>
    <t>Аверушко Томаш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</si>
</sst>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:ss.0;@"/>
  </numFmts>
  <fonts count="12" x14ac:knownFonts="1">
    <font>
      <sz val="11"/>
      <color theme="1"/>
      <name val="Calibri"/>
      <family val="2"/>
      <scheme val="minor"/>
    </font>
    <font>
      <b/>
      <sz val="12"/>
      <name val="Verdana"/>
      <family val="2"/>
      <charset val="204"/>
    </font>
    <font>
      <b/>
      <i/>
      <sz val="10"/>
      <name val="Arial"/>
      <family val="2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12"/>
      <name val="Arial"/>
      <family val="2"/>
    </font>
    <font>
      <sz val="10"/>
      <name val="Arial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/>
    <xf numFmtId="0" fontId="7" fillId="0" borderId="3" xfId="0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4" xfId="0" applyFont="1" applyBorder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3" fillId="0" borderId="4" xfId="0" applyFont="1" applyBorder="1" applyAlignment="1"/>
    <xf numFmtId="0" fontId="7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/>
    <xf numFmtId="0" fontId="0" fillId="0" borderId="4" xfId="0" applyBorder="1"/>
    <xf numFmtId="0" fontId="6" fillId="0" borderId="4" xfId="0" applyFont="1" applyBorder="1" applyAlignment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3" xfId="0" applyBorder="1"/>
    <xf numFmtId="0" fontId="5" fillId="0" borderId="4" xfId="0" applyFont="1" applyBorder="1"/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/>
    <xf numFmtId="1" fontId="5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49" fontId="5" fillId="0" borderId="4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16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49" fontId="5" fillId="0" borderId="4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/>
    <xf numFmtId="1" fontId="5" fillId="0" borderId="3" xfId="0" applyNumberFormat="1" applyFont="1" applyBorder="1" applyAlignment="1">
      <alignment horizontal="center" vertical="center"/>
    </xf>
    <xf numFmtId="0" fontId="11" fillId="0" borderId="3" xfId="0" applyFont="1" applyBorder="1"/>
    <xf numFmtId="0" fontId="10" fillId="0" borderId="3" xfId="0" applyFont="1" applyBorder="1"/>
    <xf numFmtId="0" fontId="5" fillId="0" borderId="0" xfId="0" applyFont="1"/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10" fillId="0" borderId="4" xfId="0" applyFont="1" applyBorder="1"/>
    <xf numFmtId="0" fontId="11" fillId="0" borderId="4" xfId="0" applyFont="1" applyBorder="1"/>
    <xf numFmtId="164" fontId="5" fillId="0" borderId="4" xfId="0" applyNumberFormat="1" applyFont="1" applyBorder="1" applyAlignment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70;&#1083;&#1080;&#1103;\Desktop\&#1084;&#1086;&#1080;%20&#1076;&#1086;&#1082;&#1091;&#1084;&#1077;&#1085;&#1090;&#1099;\&#1057;&#1086;&#1088;&#1077;&#1074;&#1085;&#1086;&#1074;&#1072;&#1085;&#1080;&#1103;\2018\15%20&#1050;&#1088;&#1086;&#1089;&#1089;%20&#1075;&#1086;&#1088;&#1086;&#1076;%20&#1080;%20&#1086;&#1073;&#1083;&#1072;&#1089;&#1090;&#1100;\&#1050;&#1088;&#1086;&#1089;&#1089;%20&#1087;&#1088;&#1086;&#1090;&#1086;&#1082;&#1086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-1 все"/>
      <sheetName val="Мабс"/>
      <sheetName val="Ж-абс,91,90 вет."/>
      <sheetName val="д-1 все"/>
      <sheetName val="итоговый"/>
      <sheetName val="Финишки"/>
      <sheetName val="Разряды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I</v>
          </cell>
          <cell r="C3" t="str">
            <v>II</v>
          </cell>
          <cell r="D3" t="str">
            <v>III</v>
          </cell>
          <cell r="E3" t="str">
            <v>Iюн</v>
          </cell>
          <cell r="F3" t="str">
            <v>IIюн</v>
          </cell>
          <cell r="G3" t="str">
            <v>IIIюн</v>
          </cell>
        </row>
        <row r="4">
          <cell r="B4">
            <v>1.8518518518518517E-3</v>
          </cell>
          <cell r="C4">
            <v>1.9907407407407408E-3</v>
          </cell>
          <cell r="D4">
            <v>2.1412037037037038E-3</v>
          </cell>
          <cell r="E4">
            <v>2.3379629629629631E-3</v>
          </cell>
          <cell r="F4">
            <v>2.5694444444444445E-3</v>
          </cell>
          <cell r="G4">
            <v>2.8356481481481479E-3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42"/>
  <sheetViews>
    <sheetView workbookViewId="0">
      <selection activeCell="E9" sqref="E9"/>
    </sheetView>
  </sheetViews>
  <sheetFormatPr defaultRowHeight="15" x14ac:dyDescent="0.25"/>
  <cols>
    <col min="1" max="1" width="3.5703125" customWidth="1"/>
    <col min="2" max="2" width="21.7109375" customWidth="1"/>
    <col min="3" max="3" width="6.7109375" customWidth="1"/>
    <col min="4" max="4" width="5.85546875" customWidth="1"/>
    <col min="5" max="5" width="22.7109375" customWidth="1"/>
    <col min="6" max="6" width="23.7109375" customWidth="1"/>
    <col min="7" max="7" width="6" customWidth="1"/>
    <col min="8" max="8" width="6.5703125" customWidth="1"/>
    <col min="9" max="9" width="7.140625" customWidth="1"/>
    <col min="10" max="10" width="25.85546875" customWidth="1"/>
  </cols>
  <sheetData>
    <row r="1" spans="1:10" ht="15.75" x14ac:dyDescent="0.25">
      <c r="A1" s="70" t="s">
        <v>144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70" t="s">
        <v>145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5.75" x14ac:dyDescent="0.2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5.75" x14ac:dyDescent="0.25">
      <c r="A4" s="70" t="s">
        <v>146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27.75" customHeight="1" x14ac:dyDescent="0.25">
      <c r="A5" s="71" t="s">
        <v>1</v>
      </c>
      <c r="B5" s="71"/>
      <c r="D5" s="72"/>
      <c r="E5" s="72"/>
      <c r="F5" s="72"/>
      <c r="G5" s="72"/>
    </row>
    <row r="6" spans="1:10" ht="15.75" x14ac:dyDescent="0.25">
      <c r="A6" s="26" t="s">
        <v>2</v>
      </c>
      <c r="B6" s="26"/>
      <c r="D6" s="73" t="s">
        <v>54</v>
      </c>
      <c r="E6" s="73"/>
      <c r="F6" s="73"/>
      <c r="G6" s="73"/>
      <c r="H6" s="74" t="s">
        <v>147</v>
      </c>
      <c r="I6" s="74"/>
      <c r="J6" s="74"/>
    </row>
    <row r="7" spans="1:10" ht="22.5" x14ac:dyDescent="0.25">
      <c r="A7" s="1" t="s">
        <v>3</v>
      </c>
      <c r="B7" s="1" t="s">
        <v>4</v>
      </c>
      <c r="C7" s="1" t="s">
        <v>5</v>
      </c>
      <c r="D7" s="59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2" t="s">
        <v>11</v>
      </c>
      <c r="J7" s="1" t="s">
        <v>12</v>
      </c>
    </row>
    <row r="8" spans="1:10" ht="15.75" x14ac:dyDescent="0.25">
      <c r="A8" s="54"/>
      <c r="B8" s="54"/>
      <c r="C8" s="69" t="s">
        <v>160</v>
      </c>
      <c r="D8" s="69"/>
      <c r="E8" s="69"/>
      <c r="F8" s="69"/>
      <c r="G8" s="69"/>
      <c r="H8" s="3" t="s">
        <v>55</v>
      </c>
      <c r="I8" s="24"/>
      <c r="J8" s="24"/>
    </row>
    <row r="9" spans="1:10" x14ac:dyDescent="0.25">
      <c r="A9" s="4">
        <v>1</v>
      </c>
      <c r="B9" s="41" t="s">
        <v>161</v>
      </c>
      <c r="C9" s="27" t="s">
        <v>63</v>
      </c>
      <c r="D9" s="28"/>
      <c r="E9" s="32" t="s">
        <v>13</v>
      </c>
      <c r="F9" s="55" t="s">
        <v>93</v>
      </c>
      <c r="G9" s="7">
        <v>524</v>
      </c>
      <c r="H9" s="31">
        <v>1.0451388888888889E-3</v>
      </c>
      <c r="I9" s="5" t="s">
        <v>14</v>
      </c>
      <c r="J9" s="24" t="s">
        <v>25</v>
      </c>
    </row>
    <row r="10" spans="1:10" x14ac:dyDescent="0.25">
      <c r="A10" s="4">
        <v>2</v>
      </c>
      <c r="B10" s="33" t="s">
        <v>162</v>
      </c>
      <c r="C10" s="27" t="s">
        <v>63</v>
      </c>
      <c r="D10" s="28" t="s">
        <v>20</v>
      </c>
      <c r="E10" s="32" t="s">
        <v>13</v>
      </c>
      <c r="F10" s="55" t="s">
        <v>93</v>
      </c>
      <c r="G10" s="35">
        <v>518</v>
      </c>
      <c r="H10" s="31">
        <v>1.0474537037037037E-3</v>
      </c>
      <c r="I10" s="5" t="s">
        <v>14</v>
      </c>
      <c r="J10" s="24" t="s">
        <v>157</v>
      </c>
    </row>
    <row r="11" spans="1:10" x14ac:dyDescent="0.25">
      <c r="A11" s="4">
        <v>3</v>
      </c>
      <c r="B11" s="24" t="s">
        <v>163</v>
      </c>
      <c r="C11" s="27" t="s">
        <v>64</v>
      </c>
      <c r="D11" s="12" t="s">
        <v>20</v>
      </c>
      <c r="E11" s="32" t="s">
        <v>13</v>
      </c>
      <c r="F11" s="24" t="s">
        <v>150</v>
      </c>
      <c r="G11" s="7">
        <v>299</v>
      </c>
      <c r="H11" s="8">
        <v>1.1319444444444443E-3</v>
      </c>
      <c r="I11" s="5" t="s">
        <v>14</v>
      </c>
      <c r="J11" s="24" t="s">
        <v>30</v>
      </c>
    </row>
    <row r="12" spans="1:10" x14ac:dyDescent="0.25">
      <c r="A12" s="34">
        <v>4</v>
      </c>
      <c r="B12" s="33" t="s">
        <v>164</v>
      </c>
      <c r="C12" s="27" t="s">
        <v>165</v>
      </c>
      <c r="D12" s="28" t="s">
        <v>20</v>
      </c>
      <c r="E12" s="29" t="s">
        <v>13</v>
      </c>
      <c r="F12" s="24" t="s">
        <v>150</v>
      </c>
      <c r="G12" s="19">
        <v>363</v>
      </c>
      <c r="H12" s="8">
        <v>1.1458333333333333E-3</v>
      </c>
      <c r="I12" s="5" t="s">
        <v>14</v>
      </c>
      <c r="J12" s="24" t="s">
        <v>132</v>
      </c>
    </row>
    <row r="13" spans="1:10" x14ac:dyDescent="0.25">
      <c r="A13" s="34">
        <v>5</v>
      </c>
      <c r="B13" s="53" t="s">
        <v>166</v>
      </c>
      <c r="C13" s="20">
        <v>2007</v>
      </c>
      <c r="D13" s="7"/>
      <c r="E13" s="32" t="s">
        <v>13</v>
      </c>
      <c r="F13" s="24" t="s">
        <v>150</v>
      </c>
      <c r="G13" s="11">
        <v>231</v>
      </c>
      <c r="H13" s="31">
        <v>1.1504629629629629E-3</v>
      </c>
      <c r="I13" s="5" t="s">
        <v>14</v>
      </c>
      <c r="J13" s="32" t="s">
        <v>132</v>
      </c>
    </row>
    <row r="14" spans="1:10" x14ac:dyDescent="0.25">
      <c r="A14" s="34">
        <v>6</v>
      </c>
      <c r="B14" s="33" t="s">
        <v>167</v>
      </c>
      <c r="C14" s="27" t="s">
        <v>165</v>
      </c>
      <c r="D14" s="28"/>
      <c r="E14" s="32" t="s">
        <v>13</v>
      </c>
      <c r="F14" s="24" t="s">
        <v>150</v>
      </c>
      <c r="G14" s="25">
        <v>80</v>
      </c>
      <c r="H14" s="31">
        <v>1.152777777777778E-3</v>
      </c>
      <c r="I14" s="5" t="s">
        <v>14</v>
      </c>
      <c r="J14" s="24" t="s">
        <v>39</v>
      </c>
    </row>
    <row r="15" spans="1:10" x14ac:dyDescent="0.25">
      <c r="A15" s="34">
        <v>7</v>
      </c>
      <c r="B15" s="24" t="s">
        <v>168</v>
      </c>
      <c r="C15" s="34">
        <v>2008</v>
      </c>
      <c r="D15" s="35"/>
      <c r="E15" s="32" t="s">
        <v>13</v>
      </c>
      <c r="F15" s="24" t="s">
        <v>150</v>
      </c>
      <c r="G15" s="9">
        <v>61</v>
      </c>
      <c r="H15" s="8">
        <v>1.1597222222222221E-3</v>
      </c>
      <c r="I15" s="5" t="s">
        <v>14</v>
      </c>
      <c r="J15" s="24" t="s">
        <v>29</v>
      </c>
    </row>
    <row r="16" spans="1:10" x14ac:dyDescent="0.25">
      <c r="A16" s="34">
        <v>8</v>
      </c>
      <c r="B16" s="33" t="s">
        <v>169</v>
      </c>
      <c r="C16" s="27" t="s">
        <v>165</v>
      </c>
      <c r="D16" s="28"/>
      <c r="E16" s="29" t="s">
        <v>13</v>
      </c>
      <c r="F16" s="24" t="s">
        <v>150</v>
      </c>
      <c r="G16" s="7">
        <v>188</v>
      </c>
      <c r="H16" s="31">
        <v>1.1782407407407408E-3</v>
      </c>
      <c r="I16" s="5" t="s">
        <v>14</v>
      </c>
      <c r="J16" s="24" t="s">
        <v>21</v>
      </c>
    </row>
    <row r="17" spans="1:10" x14ac:dyDescent="0.25">
      <c r="A17" s="34">
        <v>9</v>
      </c>
      <c r="B17" s="24" t="s">
        <v>170</v>
      </c>
      <c r="C17" s="16">
        <v>2008</v>
      </c>
      <c r="D17" s="12"/>
      <c r="E17" s="32" t="s">
        <v>13</v>
      </c>
      <c r="F17" s="24" t="s">
        <v>150</v>
      </c>
      <c r="G17" s="7">
        <v>59</v>
      </c>
      <c r="H17" s="31">
        <v>1.1875E-3</v>
      </c>
      <c r="I17" s="5" t="s">
        <v>14</v>
      </c>
      <c r="J17" s="32" t="s">
        <v>23</v>
      </c>
    </row>
    <row r="18" spans="1:10" x14ac:dyDescent="0.25">
      <c r="A18" s="34">
        <v>10</v>
      </c>
      <c r="B18" s="33" t="s">
        <v>171</v>
      </c>
      <c r="C18" s="27" t="s">
        <v>64</v>
      </c>
      <c r="D18" s="28"/>
      <c r="E18" s="32" t="s">
        <v>13</v>
      </c>
      <c r="F18" s="24" t="s">
        <v>150</v>
      </c>
      <c r="G18" s="30">
        <v>232</v>
      </c>
      <c r="H18" s="31">
        <v>1.199074074074074E-3</v>
      </c>
      <c r="I18" s="5" t="s">
        <v>14</v>
      </c>
      <c r="J18" s="32" t="s">
        <v>132</v>
      </c>
    </row>
    <row r="19" spans="1:10" x14ac:dyDescent="0.25">
      <c r="A19" s="34">
        <v>11</v>
      </c>
      <c r="B19" s="24" t="s">
        <v>99</v>
      </c>
      <c r="C19" s="34">
        <v>2007</v>
      </c>
      <c r="D19" s="35" t="s">
        <v>20</v>
      </c>
      <c r="E19" s="29" t="s">
        <v>13</v>
      </c>
      <c r="F19" s="24" t="s">
        <v>150</v>
      </c>
      <c r="G19" s="35">
        <v>266</v>
      </c>
      <c r="H19" s="31">
        <v>1.2002314814814816E-3</v>
      </c>
      <c r="I19" s="5" t="s">
        <v>14</v>
      </c>
      <c r="J19" s="24" t="s">
        <v>39</v>
      </c>
    </row>
    <row r="20" spans="1:10" x14ac:dyDescent="0.25">
      <c r="A20" s="34">
        <v>12</v>
      </c>
      <c r="B20" s="24" t="s">
        <v>100</v>
      </c>
      <c r="C20" s="27" t="s">
        <v>63</v>
      </c>
      <c r="D20" s="12" t="s">
        <v>20</v>
      </c>
      <c r="E20" s="32" t="s">
        <v>13</v>
      </c>
      <c r="F20" s="55" t="s">
        <v>93</v>
      </c>
      <c r="G20" s="9">
        <v>441</v>
      </c>
      <c r="H20" s="8">
        <v>1.2141203703703704E-3</v>
      </c>
      <c r="I20" s="5" t="s">
        <v>14</v>
      </c>
      <c r="J20" s="16" t="s">
        <v>157</v>
      </c>
    </row>
    <row r="21" spans="1:10" x14ac:dyDescent="0.25">
      <c r="A21" s="34">
        <v>13</v>
      </c>
      <c r="B21" s="33" t="s">
        <v>172</v>
      </c>
      <c r="C21" s="27" t="s">
        <v>63</v>
      </c>
      <c r="D21" s="28" t="s">
        <v>22</v>
      </c>
      <c r="E21" s="32" t="s">
        <v>13</v>
      </c>
      <c r="F21" s="24" t="s">
        <v>150</v>
      </c>
      <c r="G21" s="7">
        <v>235</v>
      </c>
      <c r="H21" s="8">
        <v>1.2199074074074074E-3</v>
      </c>
      <c r="I21" s="5" t="s">
        <v>14</v>
      </c>
      <c r="J21" s="24" t="s">
        <v>132</v>
      </c>
    </row>
    <row r="22" spans="1:10" x14ac:dyDescent="0.25">
      <c r="A22" s="34">
        <v>14</v>
      </c>
      <c r="B22" s="33" t="s">
        <v>103</v>
      </c>
      <c r="C22" s="27" t="s">
        <v>63</v>
      </c>
      <c r="D22" s="28"/>
      <c r="E22" s="36" t="s">
        <v>13</v>
      </c>
      <c r="F22" s="55" t="s">
        <v>93</v>
      </c>
      <c r="G22" s="7">
        <v>600</v>
      </c>
      <c r="H22" s="31">
        <v>1.2210648148148148E-3</v>
      </c>
      <c r="I22" s="5" t="s">
        <v>14</v>
      </c>
      <c r="J22" s="24" t="s">
        <v>25</v>
      </c>
    </row>
    <row r="23" spans="1:10" x14ac:dyDescent="0.25">
      <c r="A23" s="34">
        <v>15</v>
      </c>
      <c r="B23" s="33" t="s">
        <v>173</v>
      </c>
      <c r="C23" s="27" t="s">
        <v>165</v>
      </c>
      <c r="D23" s="28"/>
      <c r="E23" s="29" t="s">
        <v>13</v>
      </c>
      <c r="F23" s="24" t="s">
        <v>150</v>
      </c>
      <c r="G23" s="43">
        <v>72</v>
      </c>
      <c r="H23" s="31">
        <v>1.2384259259259258E-3</v>
      </c>
      <c r="I23" s="5" t="s">
        <v>14</v>
      </c>
      <c r="J23" s="24" t="s">
        <v>29</v>
      </c>
    </row>
    <row r="24" spans="1:10" x14ac:dyDescent="0.25">
      <c r="A24" s="34">
        <v>16</v>
      </c>
      <c r="B24" s="33" t="s">
        <v>174</v>
      </c>
      <c r="C24" s="27" t="s">
        <v>63</v>
      </c>
      <c r="D24" s="28"/>
      <c r="E24" s="35" t="s">
        <v>13</v>
      </c>
      <c r="F24" s="24" t="s">
        <v>150</v>
      </c>
      <c r="G24" s="7">
        <v>219</v>
      </c>
      <c r="H24" s="8">
        <v>1.2384259259259258E-3</v>
      </c>
      <c r="I24" s="5" t="s">
        <v>14</v>
      </c>
      <c r="J24" s="24" t="s">
        <v>35</v>
      </c>
    </row>
    <row r="25" spans="1:10" x14ac:dyDescent="0.25">
      <c r="A25" s="34">
        <v>17</v>
      </c>
      <c r="B25" s="33" t="s">
        <v>175</v>
      </c>
      <c r="C25" s="27" t="s">
        <v>63</v>
      </c>
      <c r="D25" s="28"/>
      <c r="E25" s="32" t="s">
        <v>13</v>
      </c>
      <c r="F25" s="55" t="s">
        <v>93</v>
      </c>
      <c r="G25" s="35">
        <v>570</v>
      </c>
      <c r="H25" s="31">
        <v>1.2442129629629628E-3</v>
      </c>
      <c r="I25" s="5" t="s">
        <v>14</v>
      </c>
      <c r="J25" s="24" t="s">
        <v>157</v>
      </c>
    </row>
    <row r="26" spans="1:10" x14ac:dyDescent="0.25">
      <c r="A26" s="34">
        <v>18</v>
      </c>
      <c r="B26" s="24" t="s">
        <v>102</v>
      </c>
      <c r="C26" s="27" t="s">
        <v>63</v>
      </c>
      <c r="D26" s="12" t="s">
        <v>20</v>
      </c>
      <c r="E26" s="29" t="s">
        <v>13</v>
      </c>
      <c r="F26" s="24" t="s">
        <v>150</v>
      </c>
      <c r="G26" s="35">
        <v>43</v>
      </c>
      <c r="H26" s="37">
        <v>1.2662037037037036E-3</v>
      </c>
      <c r="I26" s="5" t="s">
        <v>14</v>
      </c>
      <c r="J26" s="16" t="s">
        <v>23</v>
      </c>
    </row>
    <row r="27" spans="1:10" x14ac:dyDescent="0.25">
      <c r="A27" s="34">
        <v>19</v>
      </c>
      <c r="B27" s="33" t="s">
        <v>176</v>
      </c>
      <c r="C27" s="28" t="s">
        <v>165</v>
      </c>
      <c r="D27" s="28"/>
      <c r="E27" s="29" t="s">
        <v>13</v>
      </c>
      <c r="F27" s="24" t="s">
        <v>150</v>
      </c>
      <c r="G27" s="7">
        <v>57</v>
      </c>
      <c r="H27" s="31">
        <v>1.2754629629629628E-3</v>
      </c>
      <c r="I27" s="5" t="s">
        <v>14</v>
      </c>
      <c r="J27" s="16" t="s">
        <v>23</v>
      </c>
    </row>
    <row r="28" spans="1:10" x14ac:dyDescent="0.25">
      <c r="A28" s="34">
        <v>20</v>
      </c>
      <c r="B28" s="33" t="s">
        <v>177</v>
      </c>
      <c r="C28" s="27" t="s">
        <v>64</v>
      </c>
      <c r="D28" s="28"/>
      <c r="E28" s="32" t="s">
        <v>13</v>
      </c>
      <c r="F28" s="24" t="s">
        <v>150</v>
      </c>
      <c r="G28" s="9">
        <v>187</v>
      </c>
      <c r="H28" s="10">
        <v>1.3090277777777779E-3</v>
      </c>
      <c r="I28" s="5" t="s">
        <v>14</v>
      </c>
      <c r="J28" s="16" t="s">
        <v>21</v>
      </c>
    </row>
    <row r="29" spans="1:10" x14ac:dyDescent="0.25">
      <c r="A29" s="34">
        <v>21</v>
      </c>
      <c r="B29" s="33" t="s">
        <v>65</v>
      </c>
      <c r="C29" s="27" t="s">
        <v>63</v>
      </c>
      <c r="D29" s="28"/>
      <c r="E29" s="32" t="s">
        <v>13</v>
      </c>
      <c r="F29" s="24" t="s">
        <v>150</v>
      </c>
      <c r="G29" s="9">
        <v>22</v>
      </c>
      <c r="H29" s="37">
        <v>1.3240740740740741E-3</v>
      </c>
      <c r="I29" s="5" t="s">
        <v>14</v>
      </c>
      <c r="J29" s="16" t="s">
        <v>29</v>
      </c>
    </row>
    <row r="30" spans="1:10" x14ac:dyDescent="0.25">
      <c r="A30" s="34">
        <v>22</v>
      </c>
      <c r="B30" s="24" t="s">
        <v>178</v>
      </c>
      <c r="C30" s="27" t="s">
        <v>64</v>
      </c>
      <c r="D30" s="35"/>
      <c r="E30" s="32" t="s">
        <v>13</v>
      </c>
      <c r="F30" s="24" t="s">
        <v>150</v>
      </c>
      <c r="G30" s="7">
        <v>476</v>
      </c>
      <c r="H30" s="37">
        <v>1.4374999999999998E-3</v>
      </c>
      <c r="I30" s="5" t="s">
        <v>14</v>
      </c>
      <c r="J30" s="24" t="s">
        <v>39</v>
      </c>
    </row>
    <row r="31" spans="1:10" x14ac:dyDescent="0.25">
      <c r="A31" s="34">
        <v>23</v>
      </c>
      <c r="B31" s="24" t="s">
        <v>179</v>
      </c>
      <c r="C31" s="27" t="s">
        <v>63</v>
      </c>
      <c r="D31" s="6"/>
      <c r="E31" s="32" t="s">
        <v>13</v>
      </c>
      <c r="F31" s="55" t="s">
        <v>93</v>
      </c>
      <c r="G31" s="15">
        <v>259</v>
      </c>
      <c r="H31" s="10">
        <v>1.4398148148148148E-3</v>
      </c>
      <c r="I31" s="5" t="s">
        <v>14</v>
      </c>
      <c r="J31" s="24" t="s">
        <v>157</v>
      </c>
    </row>
    <row r="32" spans="1:10" x14ac:dyDescent="0.25">
      <c r="A32" s="34">
        <v>24</v>
      </c>
      <c r="B32" s="24" t="s">
        <v>180</v>
      </c>
      <c r="C32" s="34">
        <v>2007</v>
      </c>
      <c r="D32" s="35"/>
      <c r="E32" s="29" t="s">
        <v>13</v>
      </c>
      <c r="F32" s="24" t="s">
        <v>150</v>
      </c>
      <c r="G32" s="7">
        <v>68</v>
      </c>
      <c r="H32" s="37">
        <v>1.4583333333333334E-3</v>
      </c>
      <c r="I32" s="5" t="s">
        <v>14</v>
      </c>
      <c r="J32" s="24" t="s">
        <v>39</v>
      </c>
    </row>
    <row r="33" spans="1:10" x14ac:dyDescent="0.25">
      <c r="A33" s="34">
        <v>25</v>
      </c>
      <c r="B33" s="33" t="s">
        <v>181</v>
      </c>
      <c r="C33" s="27" t="s">
        <v>165</v>
      </c>
      <c r="D33" s="28"/>
      <c r="E33" s="32" t="s">
        <v>13</v>
      </c>
      <c r="F33" s="24" t="s">
        <v>150</v>
      </c>
      <c r="G33" s="7">
        <v>35</v>
      </c>
      <c r="H33" s="8">
        <v>2.1099537037037037E-3</v>
      </c>
      <c r="I33" s="5" t="s">
        <v>14</v>
      </c>
      <c r="J33" s="24" t="s">
        <v>21</v>
      </c>
    </row>
    <row r="34" spans="1:10" x14ac:dyDescent="0.25">
      <c r="A34" s="34"/>
      <c r="B34" s="24"/>
      <c r="C34" s="34"/>
      <c r="D34" s="35"/>
      <c r="E34" s="29"/>
      <c r="F34" s="24"/>
      <c r="G34" s="45"/>
      <c r="H34" s="37"/>
      <c r="I34" s="5"/>
      <c r="J34" s="16"/>
    </row>
    <row r="35" spans="1:10" x14ac:dyDescent="0.25">
      <c r="A35" s="35"/>
      <c r="B35" s="53"/>
      <c r="C35" s="11"/>
      <c r="D35" s="35"/>
      <c r="E35" s="32"/>
      <c r="F35" s="24"/>
      <c r="G35" s="35"/>
      <c r="H35" s="31"/>
      <c r="I35" s="5"/>
      <c r="J35" s="16"/>
    </row>
    <row r="36" spans="1:10" x14ac:dyDescent="0.25">
      <c r="A36" s="35"/>
      <c r="B36" s="24"/>
      <c r="C36" s="7"/>
      <c r="D36" s="35"/>
      <c r="E36" s="35"/>
      <c r="F36" s="24"/>
      <c r="G36" s="35"/>
      <c r="H36" s="8"/>
      <c r="I36" s="5"/>
      <c r="J36" s="16"/>
    </row>
    <row r="37" spans="1:10" x14ac:dyDescent="0.25">
      <c r="A37" s="35"/>
      <c r="B37" s="35"/>
      <c r="C37" s="24" t="s">
        <v>91</v>
      </c>
      <c r="D37" s="35"/>
      <c r="E37" s="35"/>
      <c r="F37" s="56" t="s">
        <v>52</v>
      </c>
      <c r="G37" s="56"/>
      <c r="H37" s="35"/>
      <c r="I37" s="12"/>
      <c r="J37" s="17"/>
    </row>
    <row r="39" spans="1:10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0" x14ac:dyDescent="0.25">
      <c r="A40" s="35"/>
      <c r="B40" s="35"/>
      <c r="C40" s="24" t="s">
        <v>92</v>
      </c>
      <c r="D40" s="35"/>
      <c r="E40" s="35"/>
      <c r="F40" s="56" t="s">
        <v>53</v>
      </c>
      <c r="G40" s="56"/>
      <c r="H40" s="35"/>
      <c r="I40" s="12"/>
      <c r="J40" s="17"/>
    </row>
    <row r="41" spans="1:10" x14ac:dyDescent="0.25">
      <c r="A41" s="35"/>
      <c r="B41" s="53"/>
      <c r="C41" s="11"/>
      <c r="D41" s="35"/>
      <c r="E41" s="39"/>
      <c r="F41" s="24"/>
      <c r="G41" s="15"/>
      <c r="H41" s="37"/>
      <c r="I41" s="5"/>
      <c r="J41" s="16"/>
    </row>
    <row r="42" spans="1:10" x14ac:dyDescent="0.25">
      <c r="A42" s="35"/>
      <c r="B42" s="53"/>
      <c r="C42" s="11"/>
      <c r="D42" s="35"/>
      <c r="E42" s="32"/>
      <c r="F42" s="55"/>
      <c r="G42" s="9"/>
      <c r="H42" s="8"/>
      <c r="I42" s="5"/>
      <c r="J42" s="24"/>
    </row>
  </sheetData>
  <mergeCells count="9">
    <mergeCell ref="C8:G8"/>
    <mergeCell ref="A1:J1"/>
    <mergeCell ref="A2:J2"/>
    <mergeCell ref="A3:J3"/>
    <mergeCell ref="A4:J4"/>
    <mergeCell ref="A5:B5"/>
    <mergeCell ref="D5:G5"/>
    <mergeCell ref="D6:G6"/>
    <mergeCell ref="H6:J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5"/>
  <sheetViews>
    <sheetView tabSelected="1" workbookViewId="0">
      <selection activeCell="H36" sqref="H36"/>
    </sheetView>
  </sheetViews>
  <sheetFormatPr defaultRowHeight="15" x14ac:dyDescent="0.25"/>
  <cols>
    <col min="1" max="1" width="3.5703125" customWidth="1"/>
    <col min="2" max="2" width="21.7109375" customWidth="1"/>
    <col min="3" max="3" width="6.7109375" customWidth="1"/>
    <col min="4" max="4" width="5.85546875" customWidth="1"/>
    <col min="5" max="5" width="22.7109375" customWidth="1"/>
    <col min="6" max="6" width="23.7109375" customWidth="1"/>
    <col min="7" max="7" width="6" customWidth="1"/>
    <col min="8" max="8" width="6.5703125" customWidth="1"/>
    <col min="9" max="9" width="7.140625" customWidth="1"/>
    <col min="10" max="10" width="25.85546875" customWidth="1"/>
  </cols>
  <sheetData>
    <row r="1" spans="1:10" ht="15.75" x14ac:dyDescent="0.25">
      <c r="A1" s="70" t="s">
        <v>144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70" t="s">
        <v>145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5.75" x14ac:dyDescent="0.2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5.75" x14ac:dyDescent="0.25">
      <c r="A4" s="70" t="s">
        <v>146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15.75" x14ac:dyDescent="0.25">
      <c r="A5" s="71" t="s">
        <v>1</v>
      </c>
      <c r="B5" s="71"/>
      <c r="D5" s="72"/>
      <c r="E5" s="72"/>
      <c r="F5" s="72"/>
      <c r="G5" s="72"/>
    </row>
    <row r="6" spans="1:10" ht="15.75" x14ac:dyDescent="0.25">
      <c r="A6" s="26" t="s">
        <v>2</v>
      </c>
      <c r="B6" s="26"/>
      <c r="D6" s="73" t="s">
        <v>54</v>
      </c>
      <c r="E6" s="73"/>
      <c r="F6" s="73"/>
      <c r="G6" s="73"/>
      <c r="H6" s="74" t="s">
        <v>147</v>
      </c>
      <c r="I6" s="74"/>
      <c r="J6" s="74"/>
    </row>
    <row r="7" spans="1:10" ht="22.5" x14ac:dyDescent="0.25">
      <c r="A7" s="1" t="s">
        <v>3</v>
      </c>
      <c r="B7" s="1" t="s">
        <v>4</v>
      </c>
      <c r="C7" s="1" t="s">
        <v>5</v>
      </c>
      <c r="D7" s="59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2" t="s">
        <v>11</v>
      </c>
      <c r="J7" s="1" t="s">
        <v>12</v>
      </c>
    </row>
    <row r="8" spans="1:10" ht="15.75" x14ac:dyDescent="0.25">
      <c r="A8" s="17"/>
      <c r="B8" s="54"/>
      <c r="C8" s="7"/>
      <c r="D8" s="76" t="s">
        <v>255</v>
      </c>
      <c r="E8" s="76"/>
      <c r="F8" s="76"/>
      <c r="G8" s="76"/>
      <c r="H8" s="58"/>
      <c r="I8" s="3" t="s">
        <v>69</v>
      </c>
      <c r="J8" s="17"/>
    </row>
    <row r="9" spans="1:10" x14ac:dyDescent="0.25">
      <c r="A9" s="14">
        <v>1</v>
      </c>
      <c r="B9" s="24" t="s">
        <v>86</v>
      </c>
      <c r="C9" s="7">
        <v>2000</v>
      </c>
      <c r="D9" s="35" t="s">
        <v>38</v>
      </c>
      <c r="E9" s="32" t="s">
        <v>13</v>
      </c>
      <c r="F9" s="24" t="s">
        <v>150</v>
      </c>
      <c r="G9" s="7">
        <v>3</v>
      </c>
      <c r="H9" s="8">
        <v>8.7500000000000002E-4</v>
      </c>
      <c r="I9" s="5" t="s">
        <v>14</v>
      </c>
      <c r="J9" s="24" t="s">
        <v>21</v>
      </c>
    </row>
    <row r="10" spans="1:10" x14ac:dyDescent="0.25">
      <c r="A10" s="14">
        <v>2</v>
      </c>
      <c r="B10" s="24" t="s">
        <v>256</v>
      </c>
      <c r="C10" s="9">
        <v>1992</v>
      </c>
      <c r="D10" s="35" t="s">
        <v>41</v>
      </c>
      <c r="E10" s="32" t="s">
        <v>13</v>
      </c>
      <c r="F10" s="24" t="s">
        <v>150</v>
      </c>
      <c r="G10" s="35">
        <v>3</v>
      </c>
      <c r="H10" s="31">
        <v>8.8773148148148153E-4</v>
      </c>
      <c r="I10" s="5" t="s">
        <v>14</v>
      </c>
      <c r="J10" s="24" t="s">
        <v>30</v>
      </c>
    </row>
    <row r="11" spans="1:10" x14ac:dyDescent="0.25">
      <c r="A11" s="14">
        <v>3</v>
      </c>
      <c r="B11" s="24" t="s">
        <v>88</v>
      </c>
      <c r="C11" s="7">
        <v>1996</v>
      </c>
      <c r="D11" s="35" t="s">
        <v>38</v>
      </c>
      <c r="E11" s="32" t="s">
        <v>13</v>
      </c>
      <c r="F11" s="55" t="s">
        <v>93</v>
      </c>
      <c r="G11" s="7">
        <v>131</v>
      </c>
      <c r="H11" s="31">
        <v>9.1435185185185185E-4</v>
      </c>
      <c r="I11" s="5" t="s">
        <v>14</v>
      </c>
      <c r="J11" s="24" t="s">
        <v>24</v>
      </c>
    </row>
    <row r="12" spans="1:10" x14ac:dyDescent="0.25">
      <c r="A12" s="35">
        <v>4</v>
      </c>
      <c r="B12" s="24" t="s">
        <v>50</v>
      </c>
      <c r="C12" s="7">
        <v>1995</v>
      </c>
      <c r="D12" s="35" t="s">
        <v>38</v>
      </c>
      <c r="E12" s="32" t="s">
        <v>13</v>
      </c>
      <c r="F12" s="24" t="s">
        <v>150</v>
      </c>
      <c r="G12" s="35">
        <v>30</v>
      </c>
      <c r="H12" s="8">
        <v>9.2476851851851845E-4</v>
      </c>
      <c r="I12" s="5" t="s">
        <v>14</v>
      </c>
      <c r="J12" s="24" t="s">
        <v>30</v>
      </c>
    </row>
    <row r="13" spans="1:10" x14ac:dyDescent="0.25">
      <c r="A13" s="35">
        <v>5</v>
      </c>
      <c r="B13" s="24" t="s">
        <v>131</v>
      </c>
      <c r="C13" s="7">
        <v>1996</v>
      </c>
      <c r="D13" s="35" t="s">
        <v>36</v>
      </c>
      <c r="E13" s="32" t="s">
        <v>13</v>
      </c>
      <c r="F13" s="24" t="s">
        <v>150</v>
      </c>
      <c r="G13" s="9">
        <v>277</v>
      </c>
      <c r="H13" s="8">
        <v>9.3287037037037036E-4</v>
      </c>
      <c r="I13" s="5" t="s">
        <v>14</v>
      </c>
      <c r="J13" s="24" t="s">
        <v>30</v>
      </c>
    </row>
    <row r="14" spans="1:10" x14ac:dyDescent="0.25">
      <c r="A14" s="35">
        <v>6</v>
      </c>
      <c r="B14" s="24" t="s">
        <v>51</v>
      </c>
      <c r="C14" s="35">
        <v>1995</v>
      </c>
      <c r="D14" s="35" t="s">
        <v>36</v>
      </c>
      <c r="E14" s="29" t="s">
        <v>13</v>
      </c>
      <c r="F14" s="24" t="s">
        <v>150</v>
      </c>
      <c r="G14" s="35">
        <v>207</v>
      </c>
      <c r="H14" s="37">
        <v>9.3981481481481477E-4</v>
      </c>
      <c r="I14" s="5" t="s">
        <v>14</v>
      </c>
      <c r="J14" s="24" t="s">
        <v>30</v>
      </c>
    </row>
    <row r="15" spans="1:10" x14ac:dyDescent="0.25">
      <c r="A15" s="35">
        <v>7</v>
      </c>
      <c r="B15" s="24" t="s">
        <v>257</v>
      </c>
      <c r="C15" s="7">
        <v>1995</v>
      </c>
      <c r="D15" s="35" t="s">
        <v>33</v>
      </c>
      <c r="E15" s="35" t="s">
        <v>13</v>
      </c>
      <c r="F15" s="24" t="s">
        <v>150</v>
      </c>
      <c r="G15" s="35">
        <v>49</v>
      </c>
      <c r="H15" s="10">
        <v>9.4791666666666668E-4</v>
      </c>
      <c r="I15" s="5" t="s">
        <v>14</v>
      </c>
      <c r="J15" s="24" t="s">
        <v>17</v>
      </c>
    </row>
    <row r="16" spans="1:10" x14ac:dyDescent="0.25">
      <c r="A16" s="35">
        <v>8</v>
      </c>
      <c r="B16" s="24" t="s">
        <v>258</v>
      </c>
      <c r="C16" s="7">
        <v>1997</v>
      </c>
      <c r="D16" s="35" t="s">
        <v>36</v>
      </c>
      <c r="E16" s="35" t="s">
        <v>13</v>
      </c>
      <c r="F16" s="24" t="s">
        <v>150</v>
      </c>
      <c r="G16" s="7">
        <v>259</v>
      </c>
      <c r="H16" s="31">
        <v>9.6064814814814808E-4</v>
      </c>
      <c r="I16" s="5" t="s">
        <v>14</v>
      </c>
      <c r="J16" s="24" t="s">
        <v>17</v>
      </c>
    </row>
    <row r="17" spans="1:10" x14ac:dyDescent="0.25">
      <c r="A17" s="35">
        <v>9</v>
      </c>
      <c r="B17" s="24" t="s">
        <v>126</v>
      </c>
      <c r="C17" s="7">
        <v>2000</v>
      </c>
      <c r="D17" s="24" t="s">
        <v>33</v>
      </c>
      <c r="E17" s="29" t="s">
        <v>13</v>
      </c>
      <c r="F17" s="24" t="s">
        <v>150</v>
      </c>
      <c r="G17" s="7">
        <v>296</v>
      </c>
      <c r="H17" s="31">
        <v>9.710648148148149E-4</v>
      </c>
      <c r="I17" s="5" t="s">
        <v>14</v>
      </c>
      <c r="J17" s="24" t="s">
        <v>17</v>
      </c>
    </row>
    <row r="18" spans="1:10" x14ac:dyDescent="0.25">
      <c r="A18" s="35">
        <v>10</v>
      </c>
      <c r="B18" s="24" t="s">
        <v>90</v>
      </c>
      <c r="C18" s="7">
        <v>1996</v>
      </c>
      <c r="D18" s="35" t="s">
        <v>33</v>
      </c>
      <c r="E18" s="32" t="s">
        <v>13</v>
      </c>
      <c r="F18" s="24" t="s">
        <v>150</v>
      </c>
      <c r="G18" s="35">
        <v>15</v>
      </c>
      <c r="H18" s="31">
        <v>1.0023148148148148E-3</v>
      </c>
      <c r="I18" s="5" t="s">
        <v>14</v>
      </c>
      <c r="J18" s="16" t="s">
        <v>30</v>
      </c>
    </row>
    <row r="19" spans="1:10" x14ac:dyDescent="0.25">
      <c r="A19" s="35">
        <v>11</v>
      </c>
      <c r="B19" s="24" t="s">
        <v>259</v>
      </c>
      <c r="C19" s="7">
        <v>2000</v>
      </c>
      <c r="D19" s="35" t="s">
        <v>33</v>
      </c>
      <c r="E19" s="29" t="s">
        <v>13</v>
      </c>
      <c r="F19" s="24" t="s">
        <v>150</v>
      </c>
      <c r="G19" s="7">
        <v>608</v>
      </c>
      <c r="H19" s="10">
        <v>1.017361111111111E-3</v>
      </c>
      <c r="I19" s="5" t="s">
        <v>14</v>
      </c>
      <c r="J19" s="16" t="s">
        <v>30</v>
      </c>
    </row>
    <row r="20" spans="1:10" x14ac:dyDescent="0.25">
      <c r="A20" s="35">
        <v>12</v>
      </c>
      <c r="B20" s="32" t="s">
        <v>260</v>
      </c>
      <c r="C20" s="35">
        <v>1988</v>
      </c>
      <c r="D20" s="35"/>
      <c r="E20" s="29" t="s">
        <v>13</v>
      </c>
      <c r="F20" s="24" t="s">
        <v>72</v>
      </c>
      <c r="G20" s="35">
        <v>17</v>
      </c>
      <c r="H20" s="37">
        <v>1.0358796296296297E-3</v>
      </c>
      <c r="I20" s="5" t="s">
        <v>14</v>
      </c>
      <c r="J20" s="16" t="s">
        <v>26</v>
      </c>
    </row>
    <row r="21" spans="1:10" x14ac:dyDescent="0.25">
      <c r="A21" s="35">
        <v>13</v>
      </c>
      <c r="B21" s="24" t="s">
        <v>89</v>
      </c>
      <c r="C21" s="7">
        <v>1997</v>
      </c>
      <c r="D21" s="35" t="s">
        <v>33</v>
      </c>
      <c r="E21" s="35" t="s">
        <v>13</v>
      </c>
      <c r="F21" s="16" t="s">
        <v>150</v>
      </c>
      <c r="G21" s="7">
        <v>143</v>
      </c>
      <c r="H21" s="8">
        <v>1.0439814814814815E-3</v>
      </c>
      <c r="I21" s="5" t="s">
        <v>14</v>
      </c>
      <c r="J21" s="24" t="s">
        <v>30</v>
      </c>
    </row>
    <row r="22" spans="1:10" x14ac:dyDescent="0.25">
      <c r="A22" s="35">
        <v>14</v>
      </c>
      <c r="B22" s="41" t="s">
        <v>261</v>
      </c>
      <c r="C22" s="19">
        <v>2000</v>
      </c>
      <c r="D22" s="35" t="s">
        <v>36</v>
      </c>
      <c r="E22" s="32" t="s">
        <v>13</v>
      </c>
      <c r="F22" s="16" t="s">
        <v>150</v>
      </c>
      <c r="G22" s="7">
        <v>722</v>
      </c>
      <c r="H22" s="37">
        <v>1.0567129629629631E-3</v>
      </c>
      <c r="I22" s="5" t="s">
        <v>14</v>
      </c>
      <c r="J22" s="24" t="s">
        <v>23</v>
      </c>
    </row>
    <row r="23" spans="1:10" x14ac:dyDescent="0.25">
      <c r="A23" s="35">
        <v>15</v>
      </c>
      <c r="B23" s="24" t="s">
        <v>262</v>
      </c>
      <c r="C23" s="7">
        <v>2000</v>
      </c>
      <c r="D23" s="35" t="s">
        <v>18</v>
      </c>
      <c r="E23" s="29" t="s">
        <v>13</v>
      </c>
      <c r="F23" s="16" t="s">
        <v>150</v>
      </c>
      <c r="G23" s="7">
        <v>60</v>
      </c>
      <c r="H23" s="31">
        <v>1.0763888888888889E-3</v>
      </c>
      <c r="I23" s="5" t="s">
        <v>14</v>
      </c>
      <c r="J23" s="16" t="s">
        <v>39</v>
      </c>
    </row>
    <row r="24" spans="1:10" x14ac:dyDescent="0.25">
      <c r="A24" s="14"/>
      <c r="B24" s="24"/>
      <c r="C24" s="7"/>
      <c r="D24" s="35"/>
      <c r="E24" s="35"/>
      <c r="F24" s="24"/>
      <c r="G24" s="19"/>
      <c r="H24" s="8"/>
      <c r="I24" s="5"/>
      <c r="J24" s="24"/>
    </row>
    <row r="25" spans="1:10" x14ac:dyDescent="0.25">
      <c r="A25" s="14"/>
      <c r="B25" s="24"/>
      <c r="C25" s="9"/>
      <c r="D25" s="35"/>
      <c r="E25" s="32"/>
      <c r="F25" s="24"/>
      <c r="G25" s="35"/>
      <c r="H25" s="31"/>
      <c r="I25" s="5"/>
      <c r="J25" s="24"/>
    </row>
    <row r="26" spans="1:10" x14ac:dyDescent="0.25">
      <c r="A26" s="35"/>
      <c r="B26" s="24"/>
      <c r="C26" s="7"/>
      <c r="D26" s="35"/>
      <c r="E26" s="32"/>
      <c r="F26" s="55"/>
      <c r="G26" s="35"/>
      <c r="H26" s="8"/>
      <c r="I26" s="5"/>
      <c r="J26" s="46"/>
    </row>
    <row r="27" spans="1:10" x14ac:dyDescent="0.25">
      <c r="A27" s="35"/>
      <c r="B27" s="24"/>
      <c r="C27" s="35"/>
      <c r="D27" s="35"/>
      <c r="E27" s="29"/>
      <c r="F27" s="24"/>
      <c r="G27" s="35"/>
      <c r="H27" s="31"/>
      <c r="I27" s="5"/>
      <c r="J27" s="24"/>
    </row>
    <row r="28" spans="1:10" x14ac:dyDescent="0.25">
      <c r="A28" s="35"/>
      <c r="B28" s="24"/>
      <c r="C28" s="7"/>
      <c r="D28" s="35"/>
      <c r="E28" s="29"/>
      <c r="F28" s="24"/>
      <c r="G28" s="7"/>
      <c r="H28" s="10"/>
      <c r="I28" s="5"/>
      <c r="J28" s="24"/>
    </row>
    <row r="29" spans="1:10" x14ac:dyDescent="0.25">
      <c r="A29" s="35"/>
      <c r="B29" s="24"/>
      <c r="C29" s="7"/>
      <c r="D29" s="35"/>
      <c r="E29" s="32"/>
      <c r="F29" s="24"/>
      <c r="G29" s="9"/>
      <c r="H29" s="10"/>
      <c r="I29" s="5"/>
      <c r="J29" s="24"/>
    </row>
    <row r="30" spans="1:10" x14ac:dyDescent="0.25">
      <c r="A30" s="35"/>
      <c r="B30" s="35"/>
      <c r="C30" s="24" t="s">
        <v>91</v>
      </c>
      <c r="D30" s="35"/>
      <c r="E30" s="35"/>
      <c r="F30" s="56" t="s">
        <v>52</v>
      </c>
      <c r="G30" s="56"/>
      <c r="H30" s="35"/>
      <c r="I30" s="12"/>
      <c r="J30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x14ac:dyDescent="0.25">
      <c r="A33" s="35"/>
      <c r="B33" s="35"/>
      <c r="C33" s="24" t="s">
        <v>92</v>
      </c>
      <c r="D33" s="35"/>
      <c r="E33" s="35"/>
      <c r="F33" s="56" t="s">
        <v>53</v>
      </c>
      <c r="G33" s="56"/>
      <c r="H33" s="35"/>
      <c r="I33" s="12"/>
      <c r="J33" s="17"/>
    </row>
    <row r="34" spans="1:10" x14ac:dyDescent="0.25">
      <c r="A34" s="35"/>
      <c r="B34" s="24"/>
      <c r="C34" s="7"/>
      <c r="D34" s="35"/>
      <c r="E34" s="32"/>
      <c r="F34" s="55"/>
      <c r="G34" s="9"/>
      <c r="H34" s="37"/>
      <c r="I34" s="5"/>
      <c r="J34" s="16"/>
    </row>
    <row r="35" spans="1:10" x14ac:dyDescent="0.25">
      <c r="A35" s="35"/>
      <c r="B35" s="24"/>
      <c r="C35" s="7"/>
      <c r="D35" s="35"/>
      <c r="E35" s="32"/>
      <c r="F35" s="16"/>
      <c r="G35" s="7"/>
      <c r="H35" s="10"/>
      <c r="I35" s="5"/>
      <c r="J35" s="24"/>
    </row>
    <row r="36" spans="1:10" x14ac:dyDescent="0.25">
      <c r="A36" s="35"/>
      <c r="B36" s="24"/>
      <c r="C36" s="7"/>
      <c r="D36" s="35"/>
      <c r="E36" s="32"/>
      <c r="F36" s="16"/>
      <c r="G36" s="7"/>
      <c r="H36" s="10"/>
      <c r="I36" s="5"/>
      <c r="J36" s="24"/>
    </row>
    <row r="37" spans="1:10" x14ac:dyDescent="0.25">
      <c r="A37" s="35"/>
      <c r="B37" s="24"/>
      <c r="C37" s="7"/>
      <c r="D37" s="35"/>
      <c r="E37" s="32"/>
      <c r="F37" s="16"/>
      <c r="G37" s="7"/>
      <c r="H37" s="10"/>
      <c r="I37" s="5"/>
      <c r="J37" s="24"/>
    </row>
    <row r="38" spans="1:10" x14ac:dyDescent="0.25">
      <c r="A38" s="35"/>
      <c r="B38" s="24"/>
      <c r="C38" s="7"/>
      <c r="D38" s="35"/>
      <c r="E38" s="32"/>
      <c r="F38" s="16"/>
      <c r="G38" s="7"/>
      <c r="H38" s="10"/>
      <c r="I38" s="5"/>
      <c r="J38" s="24"/>
    </row>
    <row r="39" spans="1:10" x14ac:dyDescent="0.25">
      <c r="A39" s="35"/>
      <c r="B39" s="24"/>
      <c r="C39" s="7"/>
      <c r="D39" s="35"/>
      <c r="E39" s="32"/>
      <c r="F39" s="16"/>
      <c r="G39" s="7"/>
      <c r="H39" s="10"/>
      <c r="I39" s="5"/>
      <c r="J39" s="24"/>
    </row>
    <row r="40" spans="1:10" x14ac:dyDescent="0.25">
      <c r="A40" s="35"/>
      <c r="B40" s="24"/>
      <c r="C40" s="7"/>
      <c r="D40" s="35"/>
      <c r="E40" s="32"/>
      <c r="F40" s="16"/>
      <c r="G40" s="7"/>
      <c r="H40" s="10"/>
      <c r="I40" s="5"/>
      <c r="J40" s="24"/>
    </row>
    <row r="41" spans="1:10" x14ac:dyDescent="0.25">
      <c r="A41" s="35"/>
      <c r="B41" s="24"/>
      <c r="C41" s="7"/>
      <c r="D41" s="35"/>
      <c r="E41" s="32"/>
      <c r="F41" s="16"/>
      <c r="G41" s="7"/>
      <c r="H41" s="10"/>
      <c r="I41" s="5"/>
      <c r="J41" s="24"/>
    </row>
    <row r="42" spans="1:10" x14ac:dyDescent="0.25">
      <c r="A42" s="35"/>
      <c r="B42" s="24"/>
      <c r="C42" s="7"/>
      <c r="D42" s="35"/>
      <c r="E42" s="32"/>
      <c r="F42" s="16"/>
      <c r="G42" s="7"/>
      <c r="H42" s="10"/>
      <c r="I42" s="5"/>
      <c r="J42" s="24"/>
    </row>
    <row r="43" spans="1:10" x14ac:dyDescent="0.25">
      <c r="A43" s="35"/>
      <c r="B43" s="24"/>
      <c r="C43" s="7"/>
      <c r="D43" s="35"/>
      <c r="E43" s="32"/>
      <c r="F43" s="16"/>
      <c r="G43" s="7"/>
      <c r="H43" s="10"/>
      <c r="I43" s="5"/>
      <c r="J43" s="24"/>
    </row>
    <row r="44" spans="1:10" x14ac:dyDescent="0.25">
      <c r="A44" s="35"/>
      <c r="B44" s="24"/>
      <c r="C44" s="7"/>
      <c r="D44" s="35"/>
      <c r="E44" s="32"/>
      <c r="F44" s="16"/>
      <c r="G44" s="7"/>
      <c r="H44" s="10"/>
      <c r="I44" s="5"/>
      <c r="J44" s="24"/>
    </row>
    <row r="45" spans="1:10" x14ac:dyDescent="0.25">
      <c r="A45" s="35"/>
      <c r="B45" s="24"/>
      <c r="C45" s="7"/>
      <c r="D45" s="35"/>
      <c r="E45" s="32"/>
      <c r="F45" s="16"/>
      <c r="G45" s="7"/>
      <c r="H45" s="10"/>
      <c r="I45" s="5"/>
      <c r="J45" s="24"/>
    </row>
  </sheetData>
  <mergeCells count="9">
    <mergeCell ref="D6:G6"/>
    <mergeCell ref="A1:J1"/>
    <mergeCell ref="A2:J2"/>
    <mergeCell ref="A3:J3"/>
    <mergeCell ref="A4:J4"/>
    <mergeCell ref="A5:B5"/>
    <mergeCell ref="D5:G5"/>
    <mergeCell ref="H6:J6"/>
    <mergeCell ref="D8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2"/>
  <sheetViews>
    <sheetView workbookViewId="0">
      <selection activeCell="A33" sqref="A33:XFD42"/>
    </sheetView>
  </sheetViews>
  <sheetFormatPr defaultRowHeight="15" x14ac:dyDescent="0.25"/>
  <cols>
    <col min="1" max="1" width="3.5703125" customWidth="1"/>
    <col min="2" max="2" width="21.7109375" customWidth="1"/>
    <col min="3" max="3" width="6.7109375" customWidth="1"/>
    <col min="4" max="4" width="5.85546875" customWidth="1"/>
    <col min="5" max="5" width="22.7109375" customWidth="1"/>
    <col min="6" max="6" width="23.7109375" customWidth="1"/>
    <col min="7" max="7" width="6" customWidth="1"/>
    <col min="8" max="8" width="6.5703125" customWidth="1"/>
    <col min="9" max="9" width="7.140625" customWidth="1"/>
    <col min="10" max="10" width="25.85546875" customWidth="1"/>
  </cols>
  <sheetData>
    <row r="1" spans="1:10" ht="15.75" x14ac:dyDescent="0.25">
      <c r="A1" s="70" t="s">
        <v>144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70" t="s">
        <v>145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5.75" x14ac:dyDescent="0.2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5.75" x14ac:dyDescent="0.25">
      <c r="A4" s="70" t="s">
        <v>146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15.75" x14ac:dyDescent="0.25">
      <c r="A5" s="71" t="s">
        <v>1</v>
      </c>
      <c r="B5" s="71"/>
      <c r="D5" s="72"/>
      <c r="E5" s="72"/>
      <c r="F5" s="72"/>
      <c r="G5" s="72"/>
    </row>
    <row r="6" spans="1:10" ht="15.75" x14ac:dyDescent="0.25">
      <c r="A6" s="26" t="s">
        <v>2</v>
      </c>
      <c r="B6" s="26"/>
      <c r="D6" s="73" t="s">
        <v>54</v>
      </c>
      <c r="E6" s="73"/>
      <c r="F6" s="73"/>
      <c r="G6" s="73"/>
      <c r="H6" s="74" t="s">
        <v>147</v>
      </c>
      <c r="I6" s="74"/>
      <c r="J6" s="74"/>
    </row>
    <row r="7" spans="1:10" ht="22.5" x14ac:dyDescent="0.25">
      <c r="A7" s="1" t="s">
        <v>3</v>
      </c>
      <c r="B7" s="1" t="s">
        <v>4</v>
      </c>
      <c r="C7" s="1" t="s">
        <v>5</v>
      </c>
      <c r="D7" s="59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2" t="s">
        <v>11</v>
      </c>
      <c r="J7" s="1" t="s">
        <v>12</v>
      </c>
    </row>
    <row r="8" spans="1:10" ht="15.75" x14ac:dyDescent="0.25">
      <c r="A8" s="24"/>
      <c r="B8" s="13"/>
      <c r="C8" s="13"/>
      <c r="D8" s="69" t="s">
        <v>200</v>
      </c>
      <c r="E8" s="69"/>
      <c r="F8" s="69"/>
      <c r="G8" s="69"/>
      <c r="H8" s="3" t="s">
        <v>201</v>
      </c>
      <c r="I8" s="35"/>
      <c r="J8" s="24"/>
    </row>
    <row r="9" spans="1:10" x14ac:dyDescent="0.25">
      <c r="A9" s="14">
        <v>1</v>
      </c>
      <c r="B9" s="42" t="s">
        <v>15</v>
      </c>
      <c r="C9" s="28" t="s">
        <v>16</v>
      </c>
      <c r="D9" s="28" t="s">
        <v>33</v>
      </c>
      <c r="E9" s="29" t="s">
        <v>13</v>
      </c>
      <c r="F9" s="24" t="s">
        <v>150</v>
      </c>
      <c r="G9" s="35">
        <v>1</v>
      </c>
      <c r="H9" s="37">
        <v>8.4837962962962959E-4</v>
      </c>
      <c r="I9" s="5" t="s">
        <v>14</v>
      </c>
      <c r="J9" s="16" t="s">
        <v>17</v>
      </c>
    </row>
    <row r="10" spans="1:10" x14ac:dyDescent="0.25">
      <c r="A10" s="14">
        <v>2</v>
      </c>
      <c r="B10" s="24" t="s">
        <v>56</v>
      </c>
      <c r="C10" s="35">
        <v>2006</v>
      </c>
      <c r="D10" s="35" t="s">
        <v>18</v>
      </c>
      <c r="E10" s="32" t="s">
        <v>27</v>
      </c>
      <c r="F10" s="24" t="s">
        <v>187</v>
      </c>
      <c r="G10" s="35">
        <v>119</v>
      </c>
      <c r="H10" s="31">
        <v>8.5532407407407399E-4</v>
      </c>
      <c r="I10" s="5" t="s">
        <v>14</v>
      </c>
      <c r="J10" s="24" t="s">
        <v>34</v>
      </c>
    </row>
    <row r="11" spans="1:10" x14ac:dyDescent="0.25">
      <c r="A11" s="14">
        <v>3</v>
      </c>
      <c r="B11" s="24" t="s">
        <v>202</v>
      </c>
      <c r="C11" s="28" t="s">
        <v>16</v>
      </c>
      <c r="D11" s="12" t="s">
        <v>18</v>
      </c>
      <c r="E11" s="32" t="s">
        <v>13</v>
      </c>
      <c r="F11" s="55" t="s">
        <v>93</v>
      </c>
      <c r="G11" s="7">
        <v>521</v>
      </c>
      <c r="H11" s="31">
        <v>8.7962962962962962E-4</v>
      </c>
      <c r="I11" s="5" t="s">
        <v>14</v>
      </c>
      <c r="J11" s="24" t="s">
        <v>25</v>
      </c>
    </row>
    <row r="12" spans="1:10" x14ac:dyDescent="0.25">
      <c r="A12" s="35">
        <v>4</v>
      </c>
      <c r="B12" s="24" t="s">
        <v>203</v>
      </c>
      <c r="C12" s="34">
        <v>2005</v>
      </c>
      <c r="D12" s="43" t="s">
        <v>18</v>
      </c>
      <c r="E12" s="32" t="s">
        <v>13</v>
      </c>
      <c r="F12" s="55" t="s">
        <v>93</v>
      </c>
      <c r="G12" s="9">
        <v>598</v>
      </c>
      <c r="H12" s="8">
        <v>9.3055555555555545E-4</v>
      </c>
      <c r="I12" s="5" t="s">
        <v>14</v>
      </c>
      <c r="J12" s="24" t="s">
        <v>157</v>
      </c>
    </row>
    <row r="13" spans="1:10" x14ac:dyDescent="0.25">
      <c r="A13" s="35">
        <v>5</v>
      </c>
      <c r="B13" s="24" t="s">
        <v>59</v>
      </c>
      <c r="C13" s="35">
        <v>2005</v>
      </c>
      <c r="D13" s="35" t="s">
        <v>22</v>
      </c>
      <c r="E13" s="29" t="s">
        <v>13</v>
      </c>
      <c r="F13" s="24" t="s">
        <v>150</v>
      </c>
      <c r="G13" s="35">
        <v>69</v>
      </c>
      <c r="H13" s="31">
        <v>9.3287037037037036E-4</v>
      </c>
      <c r="I13" s="5" t="s">
        <v>14</v>
      </c>
      <c r="J13" s="24" t="s">
        <v>39</v>
      </c>
    </row>
    <row r="14" spans="1:10" x14ac:dyDescent="0.25">
      <c r="A14" s="35">
        <v>6</v>
      </c>
      <c r="B14" s="24" t="s">
        <v>57</v>
      </c>
      <c r="C14" s="34">
        <v>2005</v>
      </c>
      <c r="D14" s="35" t="s">
        <v>22</v>
      </c>
      <c r="E14" s="29" t="s">
        <v>13</v>
      </c>
      <c r="F14" s="24" t="s">
        <v>150</v>
      </c>
      <c r="G14" s="7">
        <v>614</v>
      </c>
      <c r="H14" s="31">
        <v>9.4791666666666668E-4</v>
      </c>
      <c r="I14" s="5" t="s">
        <v>14</v>
      </c>
      <c r="J14" s="24" t="s">
        <v>23</v>
      </c>
    </row>
    <row r="15" spans="1:10" x14ac:dyDescent="0.25">
      <c r="A15" s="35">
        <v>7</v>
      </c>
      <c r="B15" s="29" t="s">
        <v>61</v>
      </c>
      <c r="C15" s="35">
        <v>2005</v>
      </c>
      <c r="D15" s="35" t="s">
        <v>18</v>
      </c>
      <c r="E15" s="32" t="s">
        <v>13</v>
      </c>
      <c r="F15" s="24" t="s">
        <v>150</v>
      </c>
      <c r="G15" s="9">
        <v>570</v>
      </c>
      <c r="H15" s="31">
        <v>9.5949074074074068E-4</v>
      </c>
      <c r="I15" s="5" t="s">
        <v>14</v>
      </c>
      <c r="J15" s="24" t="s">
        <v>23</v>
      </c>
    </row>
    <row r="16" spans="1:10" x14ac:dyDescent="0.25">
      <c r="A16" s="35">
        <v>8</v>
      </c>
      <c r="B16" s="24" t="s">
        <v>204</v>
      </c>
      <c r="C16" s="35">
        <v>2006</v>
      </c>
      <c r="D16" s="35" t="s">
        <v>20</v>
      </c>
      <c r="E16" s="32" t="s">
        <v>13</v>
      </c>
      <c r="F16" s="24" t="s">
        <v>150</v>
      </c>
      <c r="G16" s="9">
        <v>191</v>
      </c>
      <c r="H16" s="31">
        <v>1.0092592592592592E-3</v>
      </c>
      <c r="I16" s="5" t="s">
        <v>14</v>
      </c>
      <c r="J16" s="24" t="s">
        <v>21</v>
      </c>
    </row>
    <row r="17" spans="1:10" x14ac:dyDescent="0.25">
      <c r="A17" s="35">
        <v>9</v>
      </c>
      <c r="B17" s="24" t="s">
        <v>205</v>
      </c>
      <c r="C17" s="35">
        <v>2005</v>
      </c>
      <c r="D17" s="35"/>
      <c r="E17" s="32" t="s">
        <v>27</v>
      </c>
      <c r="F17" s="24" t="s">
        <v>187</v>
      </c>
      <c r="G17" s="35">
        <v>15</v>
      </c>
      <c r="H17" s="37">
        <v>1.0162037037037038E-3</v>
      </c>
      <c r="I17" s="5" t="s">
        <v>14</v>
      </c>
      <c r="J17" s="16" t="s">
        <v>34</v>
      </c>
    </row>
    <row r="18" spans="1:10" x14ac:dyDescent="0.25">
      <c r="A18" s="35">
        <v>10</v>
      </c>
      <c r="B18" s="24" t="s">
        <v>206</v>
      </c>
      <c r="C18" s="35">
        <v>2006</v>
      </c>
      <c r="D18" s="35" t="s">
        <v>20</v>
      </c>
      <c r="E18" s="36" t="s">
        <v>13</v>
      </c>
      <c r="F18" s="24" t="s">
        <v>150</v>
      </c>
      <c r="G18" s="9">
        <v>105</v>
      </c>
      <c r="H18" s="8">
        <v>1.0428240740740741E-3</v>
      </c>
      <c r="I18" s="5" t="s">
        <v>14</v>
      </c>
      <c r="J18" s="24" t="s">
        <v>35</v>
      </c>
    </row>
    <row r="19" spans="1:10" x14ac:dyDescent="0.25">
      <c r="A19" s="35">
        <v>11</v>
      </c>
      <c r="B19" s="29" t="s">
        <v>98</v>
      </c>
      <c r="C19" s="35">
        <v>2006</v>
      </c>
      <c r="D19" s="35" t="s">
        <v>22</v>
      </c>
      <c r="E19" s="32" t="s">
        <v>13</v>
      </c>
      <c r="F19" s="24" t="s">
        <v>150</v>
      </c>
      <c r="G19" s="11">
        <v>97</v>
      </c>
      <c r="H19" s="8">
        <v>1.0462962962962963E-3</v>
      </c>
      <c r="I19" s="5" t="s">
        <v>14</v>
      </c>
      <c r="J19" s="16" t="s">
        <v>28</v>
      </c>
    </row>
    <row r="20" spans="1:10" x14ac:dyDescent="0.25">
      <c r="A20" s="35">
        <v>12</v>
      </c>
      <c r="B20" s="24" t="s">
        <v>58</v>
      </c>
      <c r="C20" s="35">
        <v>2006</v>
      </c>
      <c r="D20" s="35"/>
      <c r="E20" s="29" t="s">
        <v>13</v>
      </c>
      <c r="F20" s="24" t="s">
        <v>150</v>
      </c>
      <c r="G20" s="67">
        <v>35</v>
      </c>
      <c r="H20" s="31">
        <v>1.0636574074074075E-3</v>
      </c>
      <c r="I20" s="5" t="s">
        <v>14</v>
      </c>
      <c r="J20" s="24" t="s">
        <v>17</v>
      </c>
    </row>
    <row r="21" spans="1:10" x14ac:dyDescent="0.25">
      <c r="A21" s="35">
        <v>13</v>
      </c>
      <c r="B21" s="24" t="s">
        <v>207</v>
      </c>
      <c r="C21" s="35">
        <v>2006</v>
      </c>
      <c r="D21" s="35"/>
      <c r="E21" s="29" t="s">
        <v>13</v>
      </c>
      <c r="F21" s="24" t="s">
        <v>150</v>
      </c>
      <c r="G21" s="7">
        <v>77</v>
      </c>
      <c r="H21" s="31">
        <v>1.0752314814814815E-3</v>
      </c>
      <c r="I21" s="5" t="s">
        <v>14</v>
      </c>
      <c r="J21" s="16" t="s">
        <v>39</v>
      </c>
    </row>
    <row r="22" spans="1:10" x14ac:dyDescent="0.25">
      <c r="A22" s="35">
        <v>14</v>
      </c>
      <c r="B22" s="24" t="s">
        <v>60</v>
      </c>
      <c r="C22" s="35">
        <v>2006</v>
      </c>
      <c r="D22" s="35"/>
      <c r="E22" s="32" t="s">
        <v>13</v>
      </c>
      <c r="F22" s="24" t="s">
        <v>150</v>
      </c>
      <c r="G22" s="30">
        <v>3</v>
      </c>
      <c r="H22" s="31">
        <v>1.0787037037037037E-3</v>
      </c>
      <c r="I22" s="5" t="s">
        <v>14</v>
      </c>
      <c r="J22" s="24" t="s">
        <v>17</v>
      </c>
    </row>
    <row r="23" spans="1:10" x14ac:dyDescent="0.25">
      <c r="A23" s="35">
        <v>15</v>
      </c>
      <c r="B23" s="29" t="s">
        <v>208</v>
      </c>
      <c r="C23" s="35">
        <v>2005</v>
      </c>
      <c r="D23" s="35"/>
      <c r="E23" s="32" t="s">
        <v>13</v>
      </c>
      <c r="F23" s="55" t="s">
        <v>93</v>
      </c>
      <c r="G23" s="7">
        <v>633</v>
      </c>
      <c r="H23" s="31">
        <v>1.0925925925925925E-3</v>
      </c>
      <c r="I23" s="5" t="s">
        <v>14</v>
      </c>
      <c r="J23" s="16" t="s">
        <v>157</v>
      </c>
    </row>
    <row r="24" spans="1:10" x14ac:dyDescent="0.25">
      <c r="A24" s="35">
        <v>16</v>
      </c>
      <c r="B24" s="24" t="s">
        <v>209</v>
      </c>
      <c r="C24" s="35">
        <v>2006</v>
      </c>
      <c r="D24" s="35" t="s">
        <v>20</v>
      </c>
      <c r="E24" s="32" t="s">
        <v>13</v>
      </c>
      <c r="F24" s="24" t="s">
        <v>150</v>
      </c>
      <c r="G24" s="35">
        <v>810</v>
      </c>
      <c r="H24" s="37">
        <v>1.1134259259259259E-3</v>
      </c>
      <c r="I24" s="5" t="s">
        <v>14</v>
      </c>
      <c r="J24" s="16" t="s">
        <v>35</v>
      </c>
    </row>
    <row r="25" spans="1:10" x14ac:dyDescent="0.25">
      <c r="A25" s="35">
        <v>17</v>
      </c>
      <c r="B25" s="29" t="s">
        <v>210</v>
      </c>
      <c r="C25" s="35">
        <v>2005</v>
      </c>
      <c r="D25" s="35"/>
      <c r="E25" s="32" t="s">
        <v>13</v>
      </c>
      <c r="F25" s="55" t="s">
        <v>93</v>
      </c>
      <c r="G25" s="35">
        <v>436</v>
      </c>
      <c r="H25" s="31">
        <v>1.1157407407407407E-3</v>
      </c>
      <c r="I25" s="5" t="s">
        <v>14</v>
      </c>
      <c r="J25" s="16" t="s">
        <v>157</v>
      </c>
    </row>
    <row r="26" spans="1:10" x14ac:dyDescent="0.25">
      <c r="A26" s="35">
        <v>18</v>
      </c>
      <c r="B26" s="29" t="s">
        <v>211</v>
      </c>
      <c r="C26" s="35">
        <v>2006</v>
      </c>
      <c r="D26" s="35"/>
      <c r="E26" s="32" t="s">
        <v>13</v>
      </c>
      <c r="F26" s="24" t="s">
        <v>150</v>
      </c>
      <c r="G26" s="9">
        <v>269</v>
      </c>
      <c r="H26" s="31">
        <v>1.1226851851851851E-3</v>
      </c>
      <c r="I26" s="5" t="s">
        <v>14</v>
      </c>
      <c r="J26" s="24" t="s">
        <v>17</v>
      </c>
    </row>
    <row r="27" spans="1:10" x14ac:dyDescent="0.25">
      <c r="A27" s="35">
        <v>19</v>
      </c>
      <c r="B27" s="29" t="s">
        <v>212</v>
      </c>
      <c r="C27" s="35">
        <v>2005</v>
      </c>
      <c r="D27" s="35"/>
      <c r="E27" s="36" t="s">
        <v>13</v>
      </c>
      <c r="F27" s="24" t="s">
        <v>150</v>
      </c>
      <c r="G27" s="7">
        <v>306</v>
      </c>
      <c r="H27" s="31">
        <v>1.1597222222222221E-3</v>
      </c>
      <c r="I27" s="5" t="s">
        <v>14</v>
      </c>
      <c r="J27" s="32" t="s">
        <v>23</v>
      </c>
    </row>
    <row r="28" spans="1:10" x14ac:dyDescent="0.25">
      <c r="A28" s="35">
        <v>20</v>
      </c>
      <c r="B28" s="24" t="s">
        <v>213</v>
      </c>
      <c r="C28" s="35">
        <v>2006</v>
      </c>
      <c r="D28" s="35"/>
      <c r="E28" s="32" t="s">
        <v>13</v>
      </c>
      <c r="F28" s="16" t="s">
        <v>150</v>
      </c>
      <c r="G28" s="9">
        <v>36</v>
      </c>
      <c r="H28" s="8">
        <v>1.2280092592592592E-3</v>
      </c>
      <c r="I28" s="5" t="s">
        <v>14</v>
      </c>
      <c r="J28" s="24" t="s">
        <v>29</v>
      </c>
    </row>
    <row r="29" spans="1:10" x14ac:dyDescent="0.25">
      <c r="A29" s="35">
        <v>21</v>
      </c>
      <c r="B29" s="24" t="s">
        <v>101</v>
      </c>
      <c r="C29" s="35">
        <v>2006</v>
      </c>
      <c r="D29" s="35" t="s">
        <v>20</v>
      </c>
      <c r="E29" s="32" t="s">
        <v>13</v>
      </c>
      <c r="F29" s="55" t="s">
        <v>93</v>
      </c>
      <c r="G29" s="30">
        <v>233</v>
      </c>
      <c r="H29" s="37">
        <v>1.230324074074074E-3</v>
      </c>
      <c r="I29" s="5" t="s">
        <v>14</v>
      </c>
      <c r="J29" s="24" t="s">
        <v>25</v>
      </c>
    </row>
    <row r="30" spans="1:10" x14ac:dyDescent="0.25">
      <c r="A30" s="35">
        <v>22</v>
      </c>
      <c r="B30" s="24" t="s">
        <v>214</v>
      </c>
      <c r="C30" s="35">
        <v>2006</v>
      </c>
      <c r="D30" s="35"/>
      <c r="E30" s="29" t="s">
        <v>13</v>
      </c>
      <c r="F30" s="24" t="s">
        <v>150</v>
      </c>
      <c r="G30" s="15">
        <v>33</v>
      </c>
      <c r="H30" s="37">
        <v>1.25E-3</v>
      </c>
      <c r="I30" s="5" t="s">
        <v>14</v>
      </c>
      <c r="J30" s="24" t="s">
        <v>29</v>
      </c>
    </row>
    <row r="31" spans="1:10" x14ac:dyDescent="0.25">
      <c r="A31" s="35">
        <v>23</v>
      </c>
      <c r="B31" s="24" t="s">
        <v>215</v>
      </c>
      <c r="C31" s="35">
        <v>2005</v>
      </c>
      <c r="D31" s="35"/>
      <c r="E31" s="32" t="s">
        <v>13</v>
      </c>
      <c r="F31" s="24" t="s">
        <v>150</v>
      </c>
      <c r="G31" s="68">
        <v>28</v>
      </c>
      <c r="H31" s="10">
        <v>1.3298611111111113E-3</v>
      </c>
      <c r="I31" s="5" t="s">
        <v>14</v>
      </c>
      <c r="J31" s="24" t="s">
        <v>29</v>
      </c>
    </row>
    <row r="32" spans="1:10" x14ac:dyDescent="0.25">
      <c r="A32" s="14"/>
      <c r="B32" s="24"/>
      <c r="C32" s="7"/>
      <c r="D32" s="35"/>
      <c r="E32" s="32"/>
      <c r="F32" s="24"/>
      <c r="G32" s="9"/>
      <c r="H32" s="8"/>
      <c r="I32" s="5"/>
      <c r="J32" s="24"/>
    </row>
    <row r="33" spans="1:10" x14ac:dyDescent="0.25">
      <c r="A33" s="35"/>
      <c r="B33" s="35"/>
      <c r="C33" s="24" t="s">
        <v>91</v>
      </c>
      <c r="D33" s="35"/>
      <c r="E33" s="35"/>
      <c r="F33" s="56" t="s">
        <v>52</v>
      </c>
      <c r="G33" s="56"/>
      <c r="H33" s="35"/>
      <c r="I33" s="12"/>
      <c r="J33" s="17"/>
    </row>
    <row r="35" spans="1:10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x14ac:dyDescent="0.25">
      <c r="A36" s="35"/>
      <c r="B36" s="35"/>
      <c r="C36" s="24" t="s">
        <v>92</v>
      </c>
      <c r="D36" s="35"/>
      <c r="E36" s="35"/>
      <c r="F36" s="56" t="s">
        <v>53</v>
      </c>
      <c r="G36" s="56"/>
      <c r="H36" s="35"/>
      <c r="I36" s="12"/>
      <c r="J36" s="17"/>
    </row>
    <row r="37" spans="1:10" x14ac:dyDescent="0.25">
      <c r="A37" s="35"/>
      <c r="B37" s="24"/>
      <c r="C37" s="7"/>
      <c r="D37" s="35"/>
      <c r="E37" s="32"/>
      <c r="F37" s="55"/>
      <c r="G37" s="9"/>
      <c r="H37" s="37"/>
      <c r="I37" s="5"/>
      <c r="J37" s="16"/>
    </row>
    <row r="38" spans="1:10" x14ac:dyDescent="0.25">
      <c r="A38" s="35"/>
      <c r="B38" s="24"/>
      <c r="C38" s="7"/>
      <c r="D38" s="35"/>
      <c r="E38" s="32"/>
      <c r="F38" s="16"/>
      <c r="G38" s="7"/>
      <c r="H38" s="10"/>
      <c r="I38" s="5"/>
      <c r="J38" s="24"/>
    </row>
    <row r="39" spans="1:10" x14ac:dyDescent="0.25">
      <c r="A39" s="35"/>
      <c r="B39" s="24"/>
      <c r="C39" s="7"/>
      <c r="D39" s="35"/>
      <c r="E39" s="32"/>
      <c r="F39" s="16"/>
      <c r="G39" s="7"/>
      <c r="H39" s="10"/>
      <c r="I39" s="5"/>
      <c r="J39" s="24"/>
    </row>
    <row r="40" spans="1:10" x14ac:dyDescent="0.25">
      <c r="A40" s="35"/>
      <c r="B40" s="24"/>
      <c r="C40" s="7"/>
      <c r="D40" s="35"/>
      <c r="E40" s="32"/>
      <c r="F40" s="16"/>
      <c r="G40" s="7"/>
      <c r="H40" s="10"/>
      <c r="I40" s="5"/>
      <c r="J40" s="24"/>
    </row>
    <row r="41" spans="1:10" x14ac:dyDescent="0.25">
      <c r="A41" s="35"/>
      <c r="B41" s="24"/>
      <c r="C41" s="7"/>
      <c r="D41" s="35"/>
      <c r="E41" s="32"/>
      <c r="F41" s="16"/>
      <c r="G41" s="7"/>
      <c r="H41" s="10"/>
      <c r="I41" s="5"/>
      <c r="J41" s="24"/>
    </row>
    <row r="42" spans="1:10" x14ac:dyDescent="0.25">
      <c r="A42" s="35"/>
      <c r="B42" s="24"/>
      <c r="C42" s="7"/>
      <c r="D42" s="35"/>
      <c r="E42" s="32"/>
      <c r="F42" s="16"/>
      <c r="G42" s="7"/>
      <c r="H42" s="10"/>
      <c r="I42" s="5"/>
      <c r="J42" s="24"/>
    </row>
  </sheetData>
  <mergeCells count="9">
    <mergeCell ref="D8:G8"/>
    <mergeCell ref="D6:G6"/>
    <mergeCell ref="A1:J1"/>
    <mergeCell ref="A2:J2"/>
    <mergeCell ref="A3:J3"/>
    <mergeCell ref="A4:J4"/>
    <mergeCell ref="A5:B5"/>
    <mergeCell ref="D5:G5"/>
    <mergeCell ref="H6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32"/>
  <sheetViews>
    <sheetView workbookViewId="0">
      <selection activeCell="A23" sqref="A23:XFD32"/>
    </sheetView>
  </sheetViews>
  <sheetFormatPr defaultRowHeight="15" x14ac:dyDescent="0.25"/>
  <cols>
    <col min="1" max="1" width="3.5703125" customWidth="1"/>
    <col min="2" max="2" width="21.7109375" customWidth="1"/>
    <col min="3" max="3" width="6.7109375" customWidth="1"/>
    <col min="4" max="4" width="5.85546875" customWidth="1"/>
    <col min="5" max="5" width="22.7109375" customWidth="1"/>
    <col min="6" max="6" width="23.7109375" customWidth="1"/>
    <col min="7" max="7" width="6" customWidth="1"/>
    <col min="8" max="8" width="6.5703125" customWidth="1"/>
    <col min="9" max="9" width="7.140625" customWidth="1"/>
    <col min="10" max="10" width="25.85546875" customWidth="1"/>
  </cols>
  <sheetData>
    <row r="1" spans="1:10" ht="15.75" x14ac:dyDescent="0.25">
      <c r="A1" s="70" t="s">
        <v>144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70" t="s">
        <v>145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5.75" x14ac:dyDescent="0.2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5.75" x14ac:dyDescent="0.25">
      <c r="A4" s="70" t="s">
        <v>146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29.25" customHeight="1" x14ac:dyDescent="0.25">
      <c r="A5" s="71" t="s">
        <v>1</v>
      </c>
      <c r="B5" s="71"/>
      <c r="D5" s="72"/>
      <c r="E5" s="72"/>
      <c r="F5" s="72"/>
      <c r="G5" s="72"/>
    </row>
    <row r="6" spans="1:10" ht="15.75" x14ac:dyDescent="0.25">
      <c r="A6" s="26" t="s">
        <v>2</v>
      </c>
      <c r="B6" s="26"/>
      <c r="D6" s="73" t="s">
        <v>54</v>
      </c>
      <c r="E6" s="73"/>
      <c r="F6" s="73"/>
      <c r="G6" s="73"/>
      <c r="H6" s="74" t="s">
        <v>147</v>
      </c>
      <c r="I6" s="74"/>
      <c r="J6" s="74"/>
    </row>
    <row r="7" spans="1:10" ht="22.5" x14ac:dyDescent="0.25">
      <c r="A7" s="1" t="s">
        <v>3</v>
      </c>
      <c r="B7" s="1" t="s">
        <v>4</v>
      </c>
      <c r="C7" s="1" t="s">
        <v>5</v>
      </c>
      <c r="D7" s="59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2" t="s">
        <v>11</v>
      </c>
      <c r="J7" s="1" t="s">
        <v>12</v>
      </c>
    </row>
    <row r="8" spans="1:10" ht="15.75" x14ac:dyDescent="0.25">
      <c r="A8" s="24"/>
      <c r="B8" s="24"/>
      <c r="C8" s="69" t="s">
        <v>233</v>
      </c>
      <c r="D8" s="69"/>
      <c r="E8" s="69"/>
      <c r="F8" s="69"/>
      <c r="G8" s="69"/>
      <c r="H8" s="3" t="s">
        <v>234</v>
      </c>
      <c r="I8" s="34"/>
      <c r="J8" s="24"/>
    </row>
    <row r="9" spans="1:10" x14ac:dyDescent="0.25">
      <c r="A9" s="14">
        <v>1</v>
      </c>
      <c r="B9" s="24" t="s">
        <v>235</v>
      </c>
      <c r="C9" s="35">
        <v>2003</v>
      </c>
      <c r="D9" s="35" t="s">
        <v>36</v>
      </c>
      <c r="E9" s="32" t="s">
        <v>13</v>
      </c>
      <c r="F9" s="24" t="s">
        <v>150</v>
      </c>
      <c r="G9" s="35">
        <v>474</v>
      </c>
      <c r="H9" s="31">
        <v>1.8391203703703703E-3</v>
      </c>
      <c r="I9" s="12" t="str">
        <f>IF(H9=" "," ",IF(H9&lt;[1]Разряды!$B$4,[1]Разряды!$B$3,IF(H9&lt;[1]Разряды!$C$4,[1]Разряды!$C$3,IF(H9&lt;[1]Разряды!$D$4,[1]Разряды!$D$3,IF(H9&lt;[1]Разряды!$E$4,[1]Разряды!$E$3,IF(H9&lt;[1]Разряды!$F$4,[1]Разряды!$F$3,IF(H9&lt;[1]Разряды!$G$4,[1]Разряды!$G$3,б/р)))))))</f>
        <v>I</v>
      </c>
      <c r="J9" s="24" t="s">
        <v>23</v>
      </c>
    </row>
    <row r="10" spans="1:10" x14ac:dyDescent="0.25">
      <c r="A10" s="14">
        <v>2</v>
      </c>
      <c r="B10" s="24" t="s">
        <v>66</v>
      </c>
      <c r="C10" s="35">
        <v>2003</v>
      </c>
      <c r="D10" s="35" t="s">
        <v>33</v>
      </c>
      <c r="E10" s="32" t="s">
        <v>27</v>
      </c>
      <c r="F10" s="24" t="s">
        <v>187</v>
      </c>
      <c r="G10" s="7">
        <v>103</v>
      </c>
      <c r="H10" s="8">
        <v>1.912037037037037E-3</v>
      </c>
      <c r="I10" s="12" t="str">
        <f>IF(H10=" "," ",IF(H10&lt;[1]Разряды!$B$4,[1]Разряды!$B$3,IF(H10&lt;[1]Разряды!$C$4,[1]Разряды!$C$3,IF(H10&lt;[1]Разряды!$D$4,[1]Разряды!$D$3,IF(H10&lt;[1]Разряды!$E$4,[1]Разряды!$E$3,IF(H10&lt;[1]Разряды!$F$4,[1]Разряды!$F$3,IF(H10&lt;[1]Разряды!$G$4,[1]Разряды!$G$3,б/р)))))))</f>
        <v>II</v>
      </c>
      <c r="J10" s="24" t="s">
        <v>34</v>
      </c>
    </row>
    <row r="11" spans="1:10" x14ac:dyDescent="0.25">
      <c r="A11" s="14">
        <v>3</v>
      </c>
      <c r="B11" s="24" t="s">
        <v>31</v>
      </c>
      <c r="C11" s="35">
        <v>2003</v>
      </c>
      <c r="D11" s="35" t="s">
        <v>36</v>
      </c>
      <c r="E11" s="32" t="s">
        <v>13</v>
      </c>
      <c r="F11" s="55" t="s">
        <v>93</v>
      </c>
      <c r="G11" s="35">
        <v>317</v>
      </c>
      <c r="H11" s="31">
        <v>1.9664351851851852E-3</v>
      </c>
      <c r="I11" s="12" t="str">
        <f>IF(H11=" "," ",IF(H11&lt;[1]Разряды!$B$4,[1]Разряды!$B$3,IF(H11&lt;[1]Разряды!$C$4,[1]Разряды!$C$3,IF(H11&lt;[1]Разряды!$D$4,[1]Разряды!$D$3,IF(H11&lt;[1]Разряды!$E$4,[1]Разряды!$E$3,IF(H11&lt;[1]Разряды!$F$4,[1]Разряды!$F$3,IF(H11&lt;[1]Разряды!$G$4,[1]Разряды!$G$3,б/р)))))))</f>
        <v>II</v>
      </c>
      <c r="J11" s="24" t="s">
        <v>25</v>
      </c>
    </row>
    <row r="12" spans="1:10" x14ac:dyDescent="0.25">
      <c r="A12" s="35">
        <v>4</v>
      </c>
      <c r="B12" s="24" t="s">
        <v>236</v>
      </c>
      <c r="C12" s="7">
        <v>2003</v>
      </c>
      <c r="D12" s="35" t="s">
        <v>33</v>
      </c>
      <c r="E12" s="29" t="s">
        <v>13</v>
      </c>
      <c r="F12" s="24" t="s">
        <v>150</v>
      </c>
      <c r="G12" s="7">
        <v>730</v>
      </c>
      <c r="H12" s="31">
        <v>1.972222222222222E-3</v>
      </c>
      <c r="I12" s="12" t="str">
        <f>IF(H12=" "," ",IF(H12&lt;[1]Разряды!$B$4,[1]Разряды!$B$3,IF(H12&lt;[1]Разряды!$C$4,[1]Разряды!$C$3,IF(H12&lt;[1]Разряды!$D$4,[1]Разряды!$D$3,IF(H12&lt;[1]Разряды!$E$4,[1]Разряды!$E$3,IF(H12&lt;[1]Разряды!$F$4,[1]Разряды!$F$3,IF(H12&lt;[1]Разряды!$G$4,[1]Разряды!$G$3,б/р)))))))</f>
        <v>II</v>
      </c>
      <c r="J12" s="24" t="s">
        <v>23</v>
      </c>
    </row>
    <row r="13" spans="1:10" x14ac:dyDescent="0.25">
      <c r="A13" s="35">
        <v>5</v>
      </c>
      <c r="B13" s="24" t="s">
        <v>237</v>
      </c>
      <c r="C13" s="35">
        <v>2003</v>
      </c>
      <c r="D13" s="35" t="s">
        <v>33</v>
      </c>
      <c r="E13" s="32" t="s">
        <v>27</v>
      </c>
      <c r="F13" s="24" t="s">
        <v>187</v>
      </c>
      <c r="G13" s="35">
        <v>111</v>
      </c>
      <c r="H13" s="31">
        <v>1.9965277777777781E-3</v>
      </c>
      <c r="I13" s="12" t="str">
        <f>IF(H13=" "," ",IF(H13&lt;[1]Разряды!$B$4,[1]Разряды!$B$3,IF(H13&lt;[1]Разряды!$C$4,[1]Разряды!$C$3,IF(H13&lt;[1]Разряды!$D$4,[1]Разряды!$D$3,IF(H13&lt;[1]Разряды!$E$4,[1]Разряды!$E$3,IF(H13&lt;[1]Разряды!$F$4,[1]Разряды!$F$3,IF(H13&lt;[1]Разряды!$G$4,[1]Разряды!$G$3,б/р)))))))</f>
        <v>III</v>
      </c>
      <c r="J13" s="24" t="s">
        <v>47</v>
      </c>
    </row>
    <row r="14" spans="1:10" x14ac:dyDescent="0.25">
      <c r="A14" s="35">
        <v>6</v>
      </c>
      <c r="B14" s="24" t="s">
        <v>238</v>
      </c>
      <c r="C14" s="35">
        <v>2004</v>
      </c>
      <c r="D14" s="34" t="s">
        <v>33</v>
      </c>
      <c r="E14" s="29" t="s">
        <v>13</v>
      </c>
      <c r="F14" s="24" t="s">
        <v>150</v>
      </c>
      <c r="G14" s="35">
        <v>85</v>
      </c>
      <c r="H14" s="31">
        <v>2.0138888888888888E-3</v>
      </c>
      <c r="I14" s="12" t="str">
        <f>IF(H14=" "," ",IF(H14&lt;[1]Разряды!$B$4,[1]Разряды!$B$3,IF(H14&lt;[1]Разряды!$C$4,[1]Разряды!$C$3,IF(H14&lt;[1]Разряды!$D$4,[1]Разряды!$D$3,IF(H14&lt;[1]Разряды!$E$4,[1]Разряды!$E$3,IF(H14&lt;[1]Разряды!$F$4,[1]Разряды!$F$3,IF(H14&lt;[1]Разряды!$G$4,[1]Разряды!$G$3,б/р)))))))</f>
        <v>III</v>
      </c>
      <c r="J14" s="24" t="s">
        <v>28</v>
      </c>
    </row>
    <row r="15" spans="1:10" x14ac:dyDescent="0.25">
      <c r="A15" s="35">
        <v>7</v>
      </c>
      <c r="B15" s="24" t="s">
        <v>125</v>
      </c>
      <c r="C15" s="35">
        <v>2003</v>
      </c>
      <c r="D15" s="34" t="s">
        <v>33</v>
      </c>
      <c r="E15" s="29" t="s">
        <v>13</v>
      </c>
      <c r="F15" s="24" t="s">
        <v>150</v>
      </c>
      <c r="G15" s="34">
        <v>108</v>
      </c>
      <c r="H15" s="31">
        <v>2.0208333333333332E-3</v>
      </c>
      <c r="I15" s="12" t="str">
        <f>IF(H15=" "," ",IF(H15&lt;[1]Разряды!$B$4,[1]Разряды!$B$3,IF(H15&lt;[1]Разряды!$C$4,[1]Разряды!$C$3,IF(H15&lt;[1]Разряды!$D$4,[1]Разряды!$D$3,IF(H15&lt;[1]Разряды!$E$4,[1]Разряды!$E$3,IF(H15&lt;[1]Разряды!$F$4,[1]Разряды!$F$3,IF(H15&lt;[1]Разряды!$G$4,[1]Разряды!$G$3,б/р)))))))</f>
        <v>III</v>
      </c>
      <c r="J15" s="24" t="s">
        <v>23</v>
      </c>
    </row>
    <row r="16" spans="1:10" x14ac:dyDescent="0.25">
      <c r="A16" s="35">
        <v>8</v>
      </c>
      <c r="B16" s="24" t="s">
        <v>239</v>
      </c>
      <c r="C16" s="35">
        <v>2003</v>
      </c>
      <c r="D16" s="34" t="s">
        <v>33</v>
      </c>
      <c r="E16" s="38" t="s">
        <v>13</v>
      </c>
      <c r="F16" s="24" t="s">
        <v>150</v>
      </c>
      <c r="G16" s="34">
        <v>56</v>
      </c>
      <c r="H16" s="31">
        <v>2.0532407407407405E-3</v>
      </c>
      <c r="I16" s="12" t="str">
        <f>IF(H16=" "," ",IF(H16&lt;[1]Разряды!$B$4,[1]Разряды!$B$3,IF(H16&lt;[1]Разряды!$C$4,[1]Разряды!$C$3,IF(H16&lt;[1]Разряды!$D$4,[1]Разряды!$D$3,IF(H16&lt;[1]Разряды!$E$4,[1]Разряды!$E$3,IF(H16&lt;[1]Разряды!$F$4,[1]Разряды!$F$3,IF(H16&lt;[1]Разряды!$G$4,[1]Разряды!$G$3,б/р)))))))</f>
        <v>III</v>
      </c>
      <c r="J16" s="24" t="s">
        <v>23</v>
      </c>
    </row>
    <row r="17" spans="1:10" x14ac:dyDescent="0.25">
      <c r="A17" s="35">
        <v>9</v>
      </c>
      <c r="B17" s="24" t="s">
        <v>240</v>
      </c>
      <c r="C17" s="35">
        <v>2003</v>
      </c>
      <c r="D17" s="34" t="s">
        <v>33</v>
      </c>
      <c r="E17" s="35" t="s">
        <v>13</v>
      </c>
      <c r="F17" s="24" t="s">
        <v>150</v>
      </c>
      <c r="G17" s="34">
        <v>48</v>
      </c>
      <c r="H17" s="31">
        <v>2.0555555555555557E-3</v>
      </c>
      <c r="I17" s="12" t="str">
        <f>IF(H17=" "," ",IF(H17&lt;[1]Разряды!$B$4,[1]Разряды!$B$3,IF(H17&lt;[1]Разряды!$C$4,[1]Разряды!$C$3,IF(H17&lt;[1]Разряды!$D$4,[1]Разряды!$D$3,IF(H17&lt;[1]Разряды!$E$4,[1]Разряды!$E$3,IF(H17&lt;[1]Разряды!$F$4,[1]Разряды!$F$3,IF(H17&lt;[1]Разряды!$G$4,[1]Разряды!$G$3,б/р)))))))</f>
        <v>III</v>
      </c>
      <c r="J17" s="24" t="s">
        <v>23</v>
      </c>
    </row>
    <row r="18" spans="1:10" x14ac:dyDescent="0.25">
      <c r="A18" s="35">
        <v>10</v>
      </c>
      <c r="B18" s="24" t="s">
        <v>19</v>
      </c>
      <c r="C18" s="35">
        <v>2004</v>
      </c>
      <c r="D18" s="34" t="s">
        <v>18</v>
      </c>
      <c r="E18" s="29" t="s">
        <v>13</v>
      </c>
      <c r="F18" s="24" t="s">
        <v>150</v>
      </c>
      <c r="G18" s="15">
        <v>696</v>
      </c>
      <c r="H18" s="8">
        <v>2.0833333333333333E-3</v>
      </c>
      <c r="I18" s="12" t="str">
        <f>IF(H18=" "," ",IF(H18&lt;[1]Разряды!$B$4,[1]Разряды!$B$3,IF(H18&lt;[1]Разряды!$C$4,[1]Разряды!$C$3,IF(H18&lt;[1]Разряды!$D$4,[1]Разряды!$D$3,IF(H18&lt;[1]Разряды!$E$4,[1]Разряды!$E$3,IF(H18&lt;[1]Разряды!$F$4,[1]Разряды!$F$3,IF(H18&lt;[1]Разряды!$G$4,[1]Разряды!$G$3,б/р)))))))</f>
        <v>III</v>
      </c>
      <c r="J18" s="16" t="s">
        <v>21</v>
      </c>
    </row>
    <row r="19" spans="1:10" x14ac:dyDescent="0.25">
      <c r="A19" s="35">
        <v>11</v>
      </c>
      <c r="B19" s="24" t="s">
        <v>112</v>
      </c>
      <c r="C19" s="35">
        <v>2004</v>
      </c>
      <c r="D19" s="34" t="s">
        <v>22</v>
      </c>
      <c r="E19" s="32" t="s">
        <v>13</v>
      </c>
      <c r="F19" s="24" t="s">
        <v>150</v>
      </c>
      <c r="G19" s="34">
        <v>502</v>
      </c>
      <c r="H19" s="31">
        <v>2.2511574074074074E-3</v>
      </c>
      <c r="I19" s="12" t="str">
        <f>IF(H19=" "," ",IF(H19&lt;[1]Разряды!$B$4,[1]Разряды!$B$3,IF(H19&lt;[1]Разряды!$C$4,[1]Разряды!$C$3,IF(H19&lt;[1]Разряды!$D$4,[1]Разряды!$D$3,IF(H19&lt;[1]Разряды!$E$4,[1]Разряды!$E$3,IF(H19&lt;[1]Разряды!$F$4,[1]Разряды!$F$3,IF(H19&lt;[1]Разряды!$G$4,[1]Разряды!$G$3,б/р)))))))</f>
        <v>Iюн</v>
      </c>
      <c r="J19" s="16" t="s">
        <v>23</v>
      </c>
    </row>
    <row r="20" spans="1:10" x14ac:dyDescent="0.25">
      <c r="A20" s="35">
        <v>12</v>
      </c>
      <c r="B20" s="24" t="s">
        <v>241</v>
      </c>
      <c r="C20" s="35">
        <v>2004</v>
      </c>
      <c r="D20" s="35" t="s">
        <v>22</v>
      </c>
      <c r="E20" s="29" t="s">
        <v>13</v>
      </c>
      <c r="F20" s="24" t="s">
        <v>150</v>
      </c>
      <c r="G20" s="15">
        <v>91</v>
      </c>
      <c r="H20" s="31">
        <v>2.3182870370370371E-3</v>
      </c>
      <c r="I20" s="12" t="str">
        <f>IF(H20=" "," ",IF(H20&lt;[1]Разряды!$B$4,[1]Разряды!$B$3,IF(H20&lt;[1]Разряды!$C$4,[1]Разряды!$C$3,IF(H20&lt;[1]Разряды!$D$4,[1]Разряды!$D$3,IF(H20&lt;[1]Разряды!$E$4,[1]Разряды!$E$3,IF(H20&lt;[1]Разряды!$F$4,[1]Разряды!$F$3,IF(H20&lt;[1]Разряды!$G$4,[1]Разряды!$G$3,б/р)))))))</f>
        <v>Iюн</v>
      </c>
      <c r="J20" s="16" t="s">
        <v>28</v>
      </c>
    </row>
    <row r="21" spans="1:10" x14ac:dyDescent="0.25">
      <c r="A21" s="35">
        <v>13</v>
      </c>
      <c r="B21" s="16" t="s">
        <v>242</v>
      </c>
      <c r="C21" s="34">
        <v>2003</v>
      </c>
      <c r="D21" s="34"/>
      <c r="E21" s="36" t="s">
        <v>13</v>
      </c>
      <c r="F21" s="24" t="s">
        <v>150</v>
      </c>
      <c r="G21" s="52">
        <v>185</v>
      </c>
      <c r="H21" s="31">
        <v>2.3229166666666663E-3</v>
      </c>
      <c r="I21" s="12" t="str">
        <f>IF(H21=" "," ",IF(H21&lt;[1]Разряды!$B$4,[1]Разряды!$B$3,IF(H21&lt;[1]Разряды!$C$4,[1]Разряды!$C$3,IF(H21&lt;[1]Разряды!$D$4,[1]Разряды!$D$3,IF(H21&lt;[1]Разряды!$E$4,[1]Разряды!$E$3,IF(H21&lt;[1]Разряды!$F$4,[1]Разряды!$F$3,IF(H21&lt;[1]Разряды!$G$4,[1]Разряды!$G$3,б/р)))))))</f>
        <v>Iюн</v>
      </c>
      <c r="J21" s="24" t="s">
        <v>39</v>
      </c>
    </row>
    <row r="22" spans="1:10" x14ac:dyDescent="0.25">
      <c r="A22" s="35"/>
      <c r="B22" s="24"/>
      <c r="C22" s="7"/>
      <c r="D22" s="35"/>
      <c r="E22" s="32"/>
      <c r="F22" s="24"/>
      <c r="G22" s="52"/>
      <c r="H22" s="31"/>
      <c r="I22" s="5"/>
      <c r="J22" s="16"/>
    </row>
    <row r="23" spans="1:10" x14ac:dyDescent="0.25">
      <c r="A23" s="35"/>
      <c r="B23" s="35"/>
      <c r="C23" s="24" t="s">
        <v>91</v>
      </c>
      <c r="D23" s="35"/>
      <c r="E23" s="35"/>
      <c r="F23" s="56" t="s">
        <v>52</v>
      </c>
      <c r="G23" s="56"/>
      <c r="H23" s="35"/>
      <c r="I23" s="12"/>
      <c r="J23" s="17"/>
    </row>
    <row r="25" spans="1:10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 x14ac:dyDescent="0.25">
      <c r="A26" s="35"/>
      <c r="B26" s="35"/>
      <c r="C26" s="24" t="s">
        <v>92</v>
      </c>
      <c r="D26" s="35"/>
      <c r="E26" s="35"/>
      <c r="F26" s="56" t="s">
        <v>53</v>
      </c>
      <c r="G26" s="56"/>
      <c r="H26" s="35"/>
      <c r="I26" s="12"/>
      <c r="J26" s="17"/>
    </row>
    <row r="27" spans="1:10" x14ac:dyDescent="0.25">
      <c r="A27" s="35"/>
      <c r="B27" s="24"/>
      <c r="C27" s="7"/>
      <c r="D27" s="35"/>
      <c r="E27" s="32"/>
      <c r="F27" s="55"/>
      <c r="G27" s="9"/>
      <c r="H27" s="37"/>
      <c r="I27" s="5"/>
      <c r="J27" s="16"/>
    </row>
    <row r="28" spans="1:10" x14ac:dyDescent="0.25">
      <c r="A28" s="35"/>
      <c r="B28" s="24"/>
      <c r="C28" s="7"/>
      <c r="D28" s="35"/>
      <c r="E28" s="32"/>
      <c r="F28" s="16"/>
      <c r="G28" s="7"/>
      <c r="H28" s="10"/>
      <c r="I28" s="5"/>
      <c r="J28" s="24"/>
    </row>
    <row r="29" spans="1:10" x14ac:dyDescent="0.25">
      <c r="A29" s="35"/>
      <c r="B29" s="24"/>
      <c r="C29" s="7"/>
      <c r="D29" s="35"/>
      <c r="E29" s="32"/>
      <c r="F29" s="16"/>
      <c r="G29" s="7"/>
      <c r="H29" s="10"/>
      <c r="I29" s="5"/>
      <c r="J29" s="24"/>
    </row>
    <row r="30" spans="1:10" x14ac:dyDescent="0.25">
      <c r="A30" s="35"/>
      <c r="B30" s="24"/>
      <c r="C30" s="7"/>
      <c r="D30" s="35"/>
      <c r="E30" s="32"/>
      <c r="F30" s="16"/>
      <c r="G30" s="7"/>
      <c r="H30" s="10"/>
      <c r="I30" s="5"/>
      <c r="J30" s="24"/>
    </row>
    <row r="31" spans="1:10" x14ac:dyDescent="0.25">
      <c r="A31" s="35"/>
      <c r="B31" s="24"/>
      <c r="C31" s="7"/>
      <c r="D31" s="35"/>
      <c r="E31" s="32"/>
      <c r="F31" s="16"/>
      <c r="G31" s="7"/>
      <c r="H31" s="10"/>
      <c r="I31" s="5"/>
      <c r="J31" s="24"/>
    </row>
    <row r="32" spans="1:10" x14ac:dyDescent="0.25">
      <c r="A32" s="35"/>
      <c r="B32" s="24"/>
      <c r="C32" s="7"/>
      <c r="D32" s="35"/>
      <c r="E32" s="32"/>
      <c r="F32" s="16"/>
      <c r="G32" s="7"/>
      <c r="H32" s="10"/>
      <c r="I32" s="5"/>
      <c r="J32" s="24"/>
    </row>
  </sheetData>
  <mergeCells count="9">
    <mergeCell ref="C8:G8"/>
    <mergeCell ref="A1:J1"/>
    <mergeCell ref="A2:J2"/>
    <mergeCell ref="A3:J3"/>
    <mergeCell ref="A4:J4"/>
    <mergeCell ref="A5:B5"/>
    <mergeCell ref="D5:G5"/>
    <mergeCell ref="D6:G6"/>
    <mergeCell ref="H6:J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9"/>
  <sheetViews>
    <sheetView workbookViewId="0">
      <selection activeCell="A20" sqref="A20:XFD29"/>
    </sheetView>
  </sheetViews>
  <sheetFormatPr defaultRowHeight="15" x14ac:dyDescent="0.25"/>
  <cols>
    <col min="1" max="1" width="3.5703125" customWidth="1"/>
    <col min="2" max="2" width="21.7109375" customWidth="1"/>
    <col min="3" max="3" width="6.7109375" customWidth="1"/>
    <col min="4" max="4" width="5.85546875" customWidth="1"/>
    <col min="5" max="5" width="22.7109375" customWidth="1"/>
    <col min="6" max="6" width="23.7109375" customWidth="1"/>
    <col min="7" max="7" width="6" customWidth="1"/>
    <col min="8" max="8" width="6.5703125" customWidth="1"/>
    <col min="9" max="9" width="7.140625" customWidth="1"/>
    <col min="10" max="10" width="25.85546875" customWidth="1"/>
  </cols>
  <sheetData>
    <row r="1" spans="1:10" ht="15.75" x14ac:dyDescent="0.25">
      <c r="A1" s="70" t="s">
        <v>144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70" t="s">
        <v>145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5.75" x14ac:dyDescent="0.2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5.75" x14ac:dyDescent="0.25">
      <c r="A4" s="70" t="s">
        <v>146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27" customHeight="1" x14ac:dyDescent="0.25">
      <c r="A5" s="71" t="s">
        <v>1</v>
      </c>
      <c r="B5" s="71"/>
      <c r="D5" s="72"/>
      <c r="E5" s="72"/>
      <c r="F5" s="72"/>
      <c r="G5" s="72"/>
    </row>
    <row r="6" spans="1:10" ht="15.75" x14ac:dyDescent="0.25">
      <c r="A6" s="26" t="s">
        <v>2</v>
      </c>
      <c r="B6" s="26"/>
      <c r="D6" s="73" t="s">
        <v>54</v>
      </c>
      <c r="E6" s="73"/>
      <c r="F6" s="73"/>
      <c r="G6" s="73"/>
      <c r="H6" s="74" t="s">
        <v>147</v>
      </c>
      <c r="I6" s="74"/>
      <c r="J6" s="74"/>
    </row>
    <row r="7" spans="1:10" ht="22.5" x14ac:dyDescent="0.25">
      <c r="A7" s="1" t="s">
        <v>3</v>
      </c>
      <c r="B7" s="1" t="s">
        <v>4</v>
      </c>
      <c r="C7" s="1" t="s">
        <v>5</v>
      </c>
      <c r="D7" s="59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2" t="s">
        <v>11</v>
      </c>
      <c r="J7" s="1" t="s">
        <v>12</v>
      </c>
    </row>
    <row r="8" spans="1:10" ht="15.75" x14ac:dyDescent="0.25">
      <c r="A8" s="47"/>
      <c r="B8" s="47"/>
      <c r="C8" s="47"/>
      <c r="D8" s="77" t="s">
        <v>250</v>
      </c>
      <c r="E8" s="77"/>
      <c r="F8" s="77"/>
      <c r="G8" s="77"/>
      <c r="H8" s="3" t="s">
        <v>251</v>
      </c>
      <c r="I8" s="48"/>
      <c r="J8" s="16"/>
    </row>
    <row r="9" spans="1:10" x14ac:dyDescent="0.25">
      <c r="A9" s="4">
        <v>1</v>
      </c>
      <c r="B9" s="16" t="s">
        <v>68</v>
      </c>
      <c r="C9" s="15">
        <v>2002</v>
      </c>
      <c r="D9" s="50" t="s">
        <v>36</v>
      </c>
      <c r="E9" s="29" t="s">
        <v>13</v>
      </c>
      <c r="F9" s="24" t="s">
        <v>150</v>
      </c>
      <c r="G9" s="7">
        <v>202</v>
      </c>
      <c r="H9" s="31">
        <v>1.7592592592592592E-3</v>
      </c>
      <c r="I9" s="12" t="str">
        <f>IF(H9=" "," ",IF(H9&lt;[1]Разряды!$B$4,[1]Разряды!$B$3,IF(H9&lt;[1]Разряды!$C$4,[1]Разряды!$C$3,IF(H9&lt;[1]Разряды!$D$4,[1]Разряды!$D$3,IF(H9&lt;[1]Разряды!$E$4,[1]Разряды!$E$3,IF(H9&lt;[1]Разряды!$F$4,[1]Разряды!$F$3,IF(H9&lt;[1]Разряды!$G$4,[1]Разряды!$G$3,б/р)))))))</f>
        <v>I</v>
      </c>
      <c r="J9" s="24" t="s">
        <v>17</v>
      </c>
    </row>
    <row r="10" spans="1:10" x14ac:dyDescent="0.25">
      <c r="A10" s="14">
        <v>2</v>
      </c>
      <c r="B10" s="41" t="s">
        <v>67</v>
      </c>
      <c r="C10" s="15">
        <v>2001</v>
      </c>
      <c r="D10" s="34" t="s">
        <v>36</v>
      </c>
      <c r="E10" s="29" t="s">
        <v>13</v>
      </c>
      <c r="F10" s="24" t="s">
        <v>150</v>
      </c>
      <c r="G10" s="7">
        <v>41</v>
      </c>
      <c r="H10" s="8">
        <v>1.8136574074074077E-3</v>
      </c>
      <c r="I10" s="12" t="str">
        <f>IF(H10=" "," ",IF(H10&lt;[1]Разряды!$B$4,[1]Разряды!$B$3,IF(H10&lt;[1]Разряды!$C$4,[1]Разряды!$C$3,IF(H10&lt;[1]Разряды!$D$4,[1]Разряды!$D$3,IF(H10&lt;[1]Разряды!$E$4,[1]Разряды!$E$3,IF(H10&lt;[1]Разряды!$F$4,[1]Разряды!$F$3,IF(H10&lt;[1]Разряды!$G$4,[1]Разряды!$G$3,б/р)))))))</f>
        <v>I</v>
      </c>
      <c r="J10" s="24" t="s">
        <v>30</v>
      </c>
    </row>
    <row r="11" spans="1:10" x14ac:dyDescent="0.25">
      <c r="A11" s="4">
        <v>3</v>
      </c>
      <c r="B11" s="24" t="s">
        <v>252</v>
      </c>
      <c r="C11" s="7">
        <v>2001</v>
      </c>
      <c r="D11" s="49" t="s">
        <v>38</v>
      </c>
      <c r="E11" s="32" t="s">
        <v>27</v>
      </c>
      <c r="F11" s="24" t="s">
        <v>187</v>
      </c>
      <c r="G11" s="35">
        <v>110</v>
      </c>
      <c r="H11" s="31">
        <v>1.8958333333333334E-3</v>
      </c>
      <c r="I11" s="12" t="str">
        <f>IF(H11=" "," ",IF(H11&lt;[1]Разряды!$B$4,[1]Разряды!$B$3,IF(H11&lt;[1]Разряды!$C$4,[1]Разряды!$C$3,IF(H11&lt;[1]Разряды!$D$4,[1]Разряды!$D$3,IF(H11&lt;[1]Разряды!$E$4,[1]Разряды!$E$3,IF(H11&lt;[1]Разряды!$F$4,[1]Разряды!$F$3,IF(H11&lt;[1]Разряды!$G$4,[1]Разряды!$G$3,б/р)))))))</f>
        <v>II</v>
      </c>
      <c r="J11" s="32" t="s">
        <v>47</v>
      </c>
    </row>
    <row r="12" spans="1:10" x14ac:dyDescent="0.25">
      <c r="A12" s="35">
        <v>4</v>
      </c>
      <c r="B12" s="24" t="s">
        <v>123</v>
      </c>
      <c r="C12" s="15">
        <v>2002</v>
      </c>
      <c r="D12" s="35" t="s">
        <v>36</v>
      </c>
      <c r="E12" s="29" t="s">
        <v>13</v>
      </c>
      <c r="F12" s="24" t="s">
        <v>150</v>
      </c>
      <c r="G12" s="7">
        <v>8</v>
      </c>
      <c r="H12" s="31">
        <v>1.9247685185185184E-3</v>
      </c>
      <c r="I12" s="12" t="str">
        <f>IF(H12=" "," ",IF(H12&lt;[1]Разряды!$B$4,[1]Разряды!$B$3,IF(H12&lt;[1]Разряды!$C$4,[1]Разряды!$C$3,IF(H12&lt;[1]Разряды!$D$4,[1]Разряды!$D$3,IF(H12&lt;[1]Разряды!$E$4,[1]Разряды!$E$3,IF(H12&lt;[1]Разряды!$F$4,[1]Разряды!$F$3,IF(H12&lt;[1]Разряды!$G$4,[1]Разряды!$G$3,б/р)))))))</f>
        <v>II</v>
      </c>
      <c r="J12" s="24" t="s">
        <v>17</v>
      </c>
    </row>
    <row r="13" spans="1:10" x14ac:dyDescent="0.25">
      <c r="A13" s="34">
        <v>5</v>
      </c>
      <c r="B13" s="24" t="s">
        <v>253</v>
      </c>
      <c r="C13" s="7">
        <v>2001</v>
      </c>
      <c r="D13" s="49" t="s">
        <v>33</v>
      </c>
      <c r="E13" s="32" t="s">
        <v>13</v>
      </c>
      <c r="F13" s="24" t="s">
        <v>150</v>
      </c>
      <c r="G13" s="7">
        <v>297</v>
      </c>
      <c r="H13" s="31">
        <v>1.9270833333333334E-3</v>
      </c>
      <c r="I13" s="12" t="str">
        <f>IF(H13=" "," ",IF(H13&lt;[1]Разряды!$B$4,[1]Разряды!$B$3,IF(H13&lt;[1]Разряды!$C$4,[1]Разряды!$C$3,IF(H13&lt;[1]Разряды!$D$4,[1]Разряды!$D$3,IF(H13&lt;[1]Разряды!$E$4,[1]Разряды!$E$3,IF(H13&lt;[1]Разряды!$F$4,[1]Разряды!$F$3,IF(H13&lt;[1]Разряды!$G$4,[1]Разряды!$G$3,б/р)))))))</f>
        <v>II</v>
      </c>
      <c r="J13" s="24" t="s">
        <v>17</v>
      </c>
    </row>
    <row r="14" spans="1:10" x14ac:dyDescent="0.25">
      <c r="A14" s="35">
        <v>6</v>
      </c>
      <c r="B14" s="24" t="s">
        <v>129</v>
      </c>
      <c r="C14" s="15">
        <v>2001</v>
      </c>
      <c r="D14" s="35" t="s">
        <v>36</v>
      </c>
      <c r="E14" s="32" t="s">
        <v>13</v>
      </c>
      <c r="F14" s="24" t="s">
        <v>150</v>
      </c>
      <c r="G14" s="7">
        <v>514</v>
      </c>
      <c r="H14" s="8">
        <v>2.0023148148148148E-3</v>
      </c>
      <c r="I14" s="12" t="str">
        <f>IF(H14=" "," ",IF(H14&lt;[1]Разряды!$B$4,[1]Разряды!$B$3,IF(H14&lt;[1]Разряды!$C$4,[1]Разряды!$C$3,IF(H14&lt;[1]Разряды!$D$4,[1]Разряды!$D$3,IF(H14&lt;[1]Разряды!$E$4,[1]Разряды!$E$3,IF(H14&lt;[1]Разряды!$F$4,[1]Разряды!$F$3,IF(H14&lt;[1]Разряды!$G$4,[1]Разряды!$G$3,б/р)))))))</f>
        <v>III</v>
      </c>
      <c r="J14" s="24" t="s">
        <v>21</v>
      </c>
    </row>
    <row r="15" spans="1:10" x14ac:dyDescent="0.25">
      <c r="A15" s="34">
        <v>7</v>
      </c>
      <c r="B15" s="24" t="s">
        <v>254</v>
      </c>
      <c r="C15" s="7">
        <v>2002</v>
      </c>
      <c r="D15" s="35" t="s">
        <v>33</v>
      </c>
      <c r="E15" s="29" t="s">
        <v>13</v>
      </c>
      <c r="F15" s="24" t="s">
        <v>150</v>
      </c>
      <c r="G15" s="7">
        <v>341</v>
      </c>
      <c r="H15" s="8">
        <v>2.023148148148148E-3</v>
      </c>
      <c r="I15" s="12" t="str">
        <f>IF(H15=" "," ",IF(H15&lt;[1]Разряды!$B$4,[1]Разряды!$B$3,IF(H15&lt;[1]Разряды!$C$4,[1]Разряды!$C$3,IF(H15&lt;[1]Разряды!$D$4,[1]Разряды!$D$3,IF(H15&lt;[1]Разряды!$E$4,[1]Разряды!$E$3,IF(H15&lt;[1]Разряды!$F$4,[1]Разряды!$F$3,IF(H15&lt;[1]Разряды!$G$4,[1]Разряды!$G$3,б/р)))))))</f>
        <v>III</v>
      </c>
      <c r="J15" s="16" t="s">
        <v>30</v>
      </c>
    </row>
    <row r="16" spans="1:10" x14ac:dyDescent="0.25">
      <c r="A16" s="35">
        <v>8</v>
      </c>
      <c r="B16" s="24" t="s">
        <v>124</v>
      </c>
      <c r="C16" s="7">
        <v>2002</v>
      </c>
      <c r="D16" s="49" t="s">
        <v>33</v>
      </c>
      <c r="E16" s="32" t="s">
        <v>27</v>
      </c>
      <c r="F16" s="24" t="s">
        <v>187</v>
      </c>
      <c r="G16" s="35">
        <v>104</v>
      </c>
      <c r="H16" s="31">
        <v>2.0636574074074073E-3</v>
      </c>
      <c r="I16" s="12" t="str">
        <f>IF(H16=" "," ",IF(H16&lt;[1]Разряды!$B$4,[1]Разряды!$B$3,IF(H16&lt;[1]Разряды!$C$4,[1]Разряды!$C$3,IF(H16&lt;[1]Разряды!$D$4,[1]Разряды!$D$3,IF(H16&lt;[1]Разряды!$E$4,[1]Разряды!$E$3,IF(H16&lt;[1]Разряды!$F$4,[1]Разряды!$F$3,IF(H16&lt;[1]Разряды!$G$4,[1]Разряды!$G$3,б/р)))))))</f>
        <v>III</v>
      </c>
      <c r="J16" s="24" t="s">
        <v>47</v>
      </c>
    </row>
    <row r="17" spans="1:10" x14ac:dyDescent="0.25">
      <c r="A17" s="34">
        <v>9</v>
      </c>
      <c r="B17" s="24" t="s">
        <v>32</v>
      </c>
      <c r="C17" s="7">
        <v>2002</v>
      </c>
      <c r="D17" s="49" t="s">
        <v>18</v>
      </c>
      <c r="E17" s="32" t="s">
        <v>13</v>
      </c>
      <c r="F17" s="24" t="s">
        <v>150</v>
      </c>
      <c r="G17" s="7">
        <v>107</v>
      </c>
      <c r="H17" s="31">
        <v>2.1134259259259261E-3</v>
      </c>
      <c r="I17" s="12" t="str">
        <f>IF(H17=" "," ",IF(H17&lt;[1]Разряды!$B$4,[1]Разряды!$B$3,IF(H17&lt;[1]Разряды!$C$4,[1]Разряды!$C$3,IF(H17&lt;[1]Разряды!$D$4,[1]Разряды!$D$3,IF(H17&lt;[1]Разряды!$E$4,[1]Разряды!$E$3,IF(H17&lt;[1]Разряды!$F$4,[1]Разряды!$F$3,IF(H17&lt;[1]Разряды!$G$4,[1]Разряды!$G$3,б/р)))))))</f>
        <v>III</v>
      </c>
      <c r="J17" s="16" t="s">
        <v>23</v>
      </c>
    </row>
    <row r="18" spans="1:10" x14ac:dyDescent="0.25">
      <c r="A18" s="35">
        <v>10</v>
      </c>
      <c r="B18" s="24" t="s">
        <v>130</v>
      </c>
      <c r="C18" s="15">
        <v>2001</v>
      </c>
      <c r="D18" s="34" t="s">
        <v>33</v>
      </c>
      <c r="E18" s="29" t="s">
        <v>13</v>
      </c>
      <c r="F18" s="24" t="s">
        <v>150</v>
      </c>
      <c r="G18" s="15">
        <v>94</v>
      </c>
      <c r="H18" s="8">
        <v>2.135416666666667E-3</v>
      </c>
      <c r="I18" s="12" t="str">
        <f>IF(H18=" "," ",IF(H18&lt;[1]Разряды!$B$4,[1]Разряды!$B$3,IF(H18&lt;[1]Разряды!$C$4,[1]Разряды!$C$3,IF(H18&lt;[1]Разряды!$D$4,[1]Разряды!$D$3,IF(H18&lt;[1]Разряды!$E$4,[1]Разряды!$E$3,IF(H18&lt;[1]Разряды!$F$4,[1]Разряды!$F$3,IF(H18&lt;[1]Разряды!$G$4,[1]Разряды!$G$3,б/р)))))))</f>
        <v>III</v>
      </c>
      <c r="J18" s="24" t="s">
        <v>28</v>
      </c>
    </row>
    <row r="19" spans="1:10" x14ac:dyDescent="0.25">
      <c r="A19" s="34"/>
      <c r="B19" s="24"/>
      <c r="C19" s="7"/>
      <c r="D19" s="49"/>
      <c r="E19" s="32"/>
      <c r="F19" s="55"/>
      <c r="G19" s="7"/>
      <c r="H19" s="31"/>
      <c r="I19" s="12"/>
      <c r="J19" s="55"/>
    </row>
    <row r="20" spans="1:10" x14ac:dyDescent="0.25">
      <c r="A20" s="35"/>
      <c r="B20" s="35"/>
      <c r="C20" s="24" t="s">
        <v>91</v>
      </c>
      <c r="D20" s="35"/>
      <c r="E20" s="35"/>
      <c r="F20" s="56" t="s">
        <v>52</v>
      </c>
      <c r="G20" s="56"/>
      <c r="H20" s="35"/>
      <c r="I20" s="12"/>
      <c r="J20" s="17"/>
    </row>
    <row r="22" spans="1:10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x14ac:dyDescent="0.25">
      <c r="A23" s="35"/>
      <c r="B23" s="35"/>
      <c r="C23" s="24" t="s">
        <v>92</v>
      </c>
      <c r="D23" s="35"/>
      <c r="E23" s="35"/>
      <c r="F23" s="56" t="s">
        <v>53</v>
      </c>
      <c r="G23" s="56"/>
      <c r="H23" s="35"/>
      <c r="I23" s="12"/>
      <c r="J23" s="17"/>
    </row>
    <row r="24" spans="1:10" x14ac:dyDescent="0.25">
      <c r="A24" s="35"/>
      <c r="B24" s="24"/>
      <c r="C24" s="7"/>
      <c r="D24" s="35"/>
      <c r="E24" s="32"/>
      <c r="F24" s="55"/>
      <c r="G24" s="9"/>
      <c r="H24" s="37"/>
      <c r="I24" s="5"/>
      <c r="J24" s="16"/>
    </row>
    <row r="25" spans="1:10" x14ac:dyDescent="0.25">
      <c r="A25" s="35"/>
      <c r="B25" s="24"/>
      <c r="C25" s="7"/>
      <c r="D25" s="35"/>
      <c r="E25" s="32"/>
      <c r="F25" s="16"/>
      <c r="G25" s="7"/>
      <c r="H25" s="10"/>
      <c r="I25" s="5"/>
      <c r="J25" s="24"/>
    </row>
    <row r="26" spans="1:10" x14ac:dyDescent="0.25">
      <c r="A26" s="35"/>
      <c r="B26" s="24"/>
      <c r="C26" s="7"/>
      <c r="D26" s="35"/>
      <c r="E26" s="32"/>
      <c r="F26" s="16"/>
      <c r="G26" s="7"/>
      <c r="H26" s="10"/>
      <c r="I26" s="5"/>
      <c r="J26" s="24"/>
    </row>
    <row r="27" spans="1:10" x14ac:dyDescent="0.25">
      <c r="A27" s="35"/>
      <c r="B27" s="24"/>
      <c r="C27" s="7"/>
      <c r="D27" s="35"/>
      <c r="E27" s="32"/>
      <c r="F27" s="16"/>
      <c r="G27" s="7"/>
      <c r="H27" s="10"/>
      <c r="I27" s="5"/>
      <c r="J27" s="24"/>
    </row>
    <row r="28" spans="1:10" x14ac:dyDescent="0.25">
      <c r="A28" s="35"/>
      <c r="B28" s="24"/>
      <c r="C28" s="7"/>
      <c r="D28" s="35"/>
      <c r="E28" s="32"/>
      <c r="F28" s="16"/>
      <c r="G28" s="7"/>
      <c r="H28" s="10"/>
      <c r="I28" s="5"/>
      <c r="J28" s="24"/>
    </row>
    <row r="29" spans="1:10" x14ac:dyDescent="0.25">
      <c r="A29" s="35"/>
      <c r="B29" s="24"/>
      <c r="C29" s="7"/>
      <c r="D29" s="35"/>
      <c r="E29" s="32"/>
      <c r="F29" s="16"/>
      <c r="G29" s="7"/>
      <c r="H29" s="10"/>
      <c r="I29" s="5"/>
      <c r="J29" s="24"/>
    </row>
  </sheetData>
  <mergeCells count="9">
    <mergeCell ref="D6:G6"/>
    <mergeCell ref="A1:J1"/>
    <mergeCell ref="A2:J2"/>
    <mergeCell ref="A3:J3"/>
    <mergeCell ref="A4:J4"/>
    <mergeCell ref="A5:B5"/>
    <mergeCell ref="D5:G5"/>
    <mergeCell ref="H6:J6"/>
    <mergeCell ref="D8:G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22"/>
  <sheetViews>
    <sheetView workbookViewId="0">
      <selection activeCell="A51" sqref="A51:XFD60"/>
    </sheetView>
  </sheetViews>
  <sheetFormatPr defaultRowHeight="15" x14ac:dyDescent="0.25"/>
  <cols>
    <col min="1" max="1" width="3.5703125" customWidth="1"/>
    <col min="2" max="2" width="21.7109375" customWidth="1"/>
    <col min="3" max="3" width="6.7109375" customWidth="1"/>
    <col min="4" max="4" width="5.85546875" customWidth="1"/>
    <col min="5" max="5" width="22.7109375" customWidth="1"/>
    <col min="6" max="6" width="23.7109375" customWidth="1"/>
    <col min="7" max="7" width="6" customWidth="1"/>
    <col min="8" max="8" width="6.5703125" customWidth="1"/>
    <col min="9" max="9" width="7.140625" customWidth="1"/>
    <col min="10" max="10" width="25.85546875" customWidth="1"/>
  </cols>
  <sheetData>
    <row r="1" spans="1:10" ht="15.75" x14ac:dyDescent="0.25">
      <c r="A1" s="70" t="s">
        <v>144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70" t="s">
        <v>145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5.75" x14ac:dyDescent="0.2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5.75" x14ac:dyDescent="0.25">
      <c r="A4" s="70" t="s">
        <v>146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25.5" customHeight="1" x14ac:dyDescent="0.25">
      <c r="A5" s="71" t="s">
        <v>1</v>
      </c>
      <c r="B5" s="71"/>
      <c r="D5" s="72"/>
      <c r="E5" s="72"/>
      <c r="F5" s="72"/>
      <c r="G5" s="72"/>
    </row>
    <row r="6" spans="1:10" ht="15.75" x14ac:dyDescent="0.25">
      <c r="A6" s="26" t="s">
        <v>2</v>
      </c>
      <c r="B6" s="26"/>
      <c r="D6" s="73" t="s">
        <v>54</v>
      </c>
      <c r="E6" s="73"/>
      <c r="F6" s="73"/>
      <c r="G6" s="73"/>
      <c r="H6" s="74" t="s">
        <v>147</v>
      </c>
      <c r="I6" s="74"/>
      <c r="J6" s="74"/>
    </row>
    <row r="7" spans="1:10" ht="22.5" x14ac:dyDescent="0.25">
      <c r="A7" s="1" t="s">
        <v>3</v>
      </c>
      <c r="B7" s="1" t="s">
        <v>4</v>
      </c>
      <c r="C7" s="1" t="s">
        <v>5</v>
      </c>
      <c r="D7" s="59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2" t="s">
        <v>11</v>
      </c>
      <c r="J7" s="1" t="s">
        <v>12</v>
      </c>
    </row>
    <row r="8" spans="1:10" ht="15.75" x14ac:dyDescent="0.25">
      <c r="A8" s="17"/>
      <c r="B8" s="17"/>
      <c r="C8" s="75" t="s">
        <v>263</v>
      </c>
      <c r="D8" s="75"/>
      <c r="E8" s="75"/>
      <c r="F8" s="75"/>
      <c r="G8" s="75"/>
      <c r="H8" s="57"/>
      <c r="I8" s="18" t="s">
        <v>264</v>
      </c>
      <c r="J8" s="17"/>
    </row>
    <row r="9" spans="1:10" x14ac:dyDescent="0.25">
      <c r="A9" s="14">
        <v>1</v>
      </c>
      <c r="B9" s="32" t="s">
        <v>265</v>
      </c>
      <c r="C9" s="35">
        <v>1997</v>
      </c>
      <c r="D9" s="35"/>
      <c r="E9" s="29" t="s">
        <v>13</v>
      </c>
      <c r="F9" s="24" t="s">
        <v>150</v>
      </c>
      <c r="G9" s="35">
        <v>4</v>
      </c>
      <c r="H9" s="31">
        <v>1.7048611111111112E-3</v>
      </c>
      <c r="I9" s="12" t="str">
        <f>IF(H9=" "," ",IF(H9&lt;[1]Разряды!$B$4,[1]Разряды!$B$3,IF(H9&lt;[1]Разряды!$C$4,[1]Разряды!$C$3,IF(H9&lt;[1]Разряды!$D$4,[1]Разряды!$D$3,IF(H9&lt;[1]Разряды!$E$4,[1]Разряды!$E$3,IF(H9&lt;[1]Разряды!$F$4,[1]Разряды!$F$3,IF(H9&lt;[1]Разряды!$G$4,[1]Разряды!$G$3,б/р)))))))</f>
        <v>I</v>
      </c>
      <c r="J9" s="24" t="s">
        <v>40</v>
      </c>
    </row>
    <row r="10" spans="1:10" x14ac:dyDescent="0.25">
      <c r="A10" s="14">
        <v>2</v>
      </c>
      <c r="B10" s="32" t="s">
        <v>266</v>
      </c>
      <c r="C10" s="35">
        <v>1982</v>
      </c>
      <c r="D10" s="35" t="s">
        <v>36</v>
      </c>
      <c r="E10" s="35" t="s">
        <v>13</v>
      </c>
      <c r="F10" s="24" t="s">
        <v>72</v>
      </c>
      <c r="G10" s="7">
        <v>18</v>
      </c>
      <c r="H10" s="8">
        <v>1.712962962962963E-3</v>
      </c>
      <c r="I10" s="12" t="str">
        <f>IF(H10=" "," ",IF(H10&lt;[1]Разряды!$B$4,[1]Разряды!$B$3,IF(H10&lt;[1]Разряды!$C$4,[1]Разряды!$C$3,IF(H10&lt;[1]Разряды!$D$4,[1]Разряды!$D$3,IF(H10&lt;[1]Разряды!$E$4,[1]Разряды!$E$3,IF(H10&lt;[1]Разряды!$F$4,[1]Разряды!$F$3,IF(H10&lt;[1]Разряды!$G$4,[1]Разряды!$G$3,б/р)))))))</f>
        <v>I</v>
      </c>
      <c r="J10" s="24" t="s">
        <v>26</v>
      </c>
    </row>
    <row r="11" spans="1:10" x14ac:dyDescent="0.25">
      <c r="A11" s="14">
        <v>3</v>
      </c>
      <c r="B11" s="38" t="s">
        <v>267</v>
      </c>
      <c r="C11" s="34">
        <v>1993</v>
      </c>
      <c r="D11" s="34" t="s">
        <v>41</v>
      </c>
      <c r="E11" s="29" t="s">
        <v>13</v>
      </c>
      <c r="F11" s="24" t="s">
        <v>150</v>
      </c>
      <c r="G11" s="35">
        <v>8</v>
      </c>
      <c r="H11" s="31">
        <v>1.7175925925925926E-3</v>
      </c>
      <c r="I11" s="12" t="str">
        <f>IF(H11=" "," ",IF(H11&lt;[1]Разряды!$B$4,[1]Разряды!$B$3,IF(H11&lt;[1]Разряды!$C$4,[1]Разряды!$C$3,IF(H11&lt;[1]Разряды!$D$4,[1]Разряды!$D$3,IF(H11&lt;[1]Разряды!$E$4,[1]Разряды!$E$3,IF(H11&lt;[1]Разряды!$F$4,[1]Разряды!$F$3,IF(H11&lt;[1]Разряды!$G$4,[1]Разряды!$G$3,б/р)))))))</f>
        <v>I</v>
      </c>
      <c r="J11" s="32" t="s">
        <v>40</v>
      </c>
    </row>
    <row r="12" spans="1:10" x14ac:dyDescent="0.25">
      <c r="A12" s="7">
        <v>4</v>
      </c>
      <c r="B12" s="32" t="s">
        <v>268</v>
      </c>
      <c r="C12" s="35">
        <v>1997</v>
      </c>
      <c r="D12" s="35" t="s">
        <v>36</v>
      </c>
      <c r="E12" s="29" t="s">
        <v>13</v>
      </c>
      <c r="F12" s="24" t="s">
        <v>150</v>
      </c>
      <c r="G12" s="35">
        <v>2</v>
      </c>
      <c r="H12" s="31">
        <v>1.7349537037037036E-3</v>
      </c>
      <c r="I12" s="12" t="str">
        <f>IF(H12=" "," ",IF(H12&lt;[1]Разряды!$B$4,[1]Разряды!$B$3,IF(H12&lt;[1]Разряды!$C$4,[1]Разряды!$C$3,IF(H12&lt;[1]Разряды!$D$4,[1]Разряды!$D$3,IF(H12&lt;[1]Разряды!$E$4,[1]Разряды!$E$3,IF(H12&lt;[1]Разряды!$F$4,[1]Разряды!$F$3,IF(H12&lt;[1]Разряды!$G$4,[1]Разряды!$G$3,б/р)))))))</f>
        <v>I</v>
      </c>
      <c r="J12" s="24" t="s">
        <v>40</v>
      </c>
    </row>
    <row r="13" spans="1:10" x14ac:dyDescent="0.25">
      <c r="A13" s="7">
        <v>5</v>
      </c>
      <c r="B13" s="32" t="s">
        <v>71</v>
      </c>
      <c r="C13" s="35">
        <v>1998</v>
      </c>
      <c r="D13" s="35" t="s">
        <v>41</v>
      </c>
      <c r="E13" s="32" t="s">
        <v>13</v>
      </c>
      <c r="F13" s="24" t="s">
        <v>150</v>
      </c>
      <c r="G13" s="35">
        <v>3</v>
      </c>
      <c r="H13" s="31">
        <v>1.7372685185185188E-3</v>
      </c>
      <c r="I13" s="12" t="str">
        <f>IF(H13=" "," ",IF(H13&lt;[1]Разряды!$B$4,[1]Разряды!$B$3,IF(H13&lt;[1]Разряды!$C$4,[1]Разряды!$C$3,IF(H13&lt;[1]Разряды!$D$4,[1]Разряды!$D$3,IF(H13&lt;[1]Разряды!$E$4,[1]Разряды!$E$3,IF(H13&lt;[1]Разряды!$F$4,[1]Разряды!$F$3,IF(H13&lt;[1]Разряды!$G$4,[1]Разряды!$G$3,б/р)))))))</f>
        <v>I</v>
      </c>
      <c r="J13" s="55" t="s">
        <v>269</v>
      </c>
    </row>
    <row r="14" spans="1:10" x14ac:dyDescent="0.25">
      <c r="A14" s="7">
        <v>6</v>
      </c>
      <c r="B14" s="32" t="s">
        <v>138</v>
      </c>
      <c r="C14" s="35">
        <v>1998</v>
      </c>
      <c r="D14" s="35" t="s">
        <v>36</v>
      </c>
      <c r="E14" s="29" t="s">
        <v>13</v>
      </c>
      <c r="F14" s="24" t="s">
        <v>150</v>
      </c>
      <c r="G14" s="35">
        <v>169</v>
      </c>
      <c r="H14" s="31">
        <v>1.7372685185185188E-3</v>
      </c>
      <c r="I14" s="12" t="str">
        <f>IF(H14=" "," ",IF(H14&lt;[1]Разряды!$B$4,[1]Разряды!$B$3,IF(H14&lt;[1]Разряды!$C$4,[1]Разряды!$C$3,IF(H14&lt;[1]Разряды!$D$4,[1]Разряды!$D$3,IF(H14&lt;[1]Разряды!$E$4,[1]Разряды!$E$3,IF(H14&lt;[1]Разряды!$F$4,[1]Разряды!$F$3,IF(H14&lt;[1]Разряды!$G$4,[1]Разряды!$G$3,б/р)))))))</f>
        <v>I</v>
      </c>
      <c r="J14" s="24" t="s">
        <v>134</v>
      </c>
    </row>
    <row r="15" spans="1:10" x14ac:dyDescent="0.25">
      <c r="A15" s="7">
        <v>7</v>
      </c>
      <c r="B15" s="32" t="s">
        <v>270</v>
      </c>
      <c r="C15" s="35">
        <v>1998</v>
      </c>
      <c r="D15" s="35"/>
      <c r="E15" s="29" t="s">
        <v>13</v>
      </c>
      <c r="F15" s="24" t="s">
        <v>150</v>
      </c>
      <c r="G15" s="35">
        <v>9</v>
      </c>
      <c r="H15" s="31">
        <v>1.7395833333333332E-3</v>
      </c>
      <c r="I15" s="12" t="str">
        <f>IF(H15=" "," ",IF(H15&lt;[1]Разряды!$B$4,[1]Разряды!$B$3,IF(H15&lt;[1]Разряды!$C$4,[1]Разряды!$C$3,IF(H15&lt;[1]Разряды!$D$4,[1]Разряды!$D$3,IF(H15&lt;[1]Разряды!$E$4,[1]Разряды!$E$3,IF(H15&lt;[1]Разряды!$F$4,[1]Разряды!$F$3,IF(H15&lt;[1]Разряды!$G$4,[1]Разряды!$G$3,б/р)))))))</f>
        <v>I</v>
      </c>
      <c r="J15" s="24" t="s">
        <v>40</v>
      </c>
    </row>
    <row r="16" spans="1:10" x14ac:dyDescent="0.25">
      <c r="A16" s="7">
        <v>8</v>
      </c>
      <c r="B16" s="32" t="s">
        <v>271</v>
      </c>
      <c r="C16" s="35">
        <v>1997</v>
      </c>
      <c r="D16" s="35"/>
      <c r="E16" s="29" t="s">
        <v>13</v>
      </c>
      <c r="F16" s="24" t="s">
        <v>150</v>
      </c>
      <c r="G16" s="35">
        <v>188</v>
      </c>
      <c r="H16" s="31">
        <v>1.7395833333333332E-3</v>
      </c>
      <c r="I16" s="12" t="str">
        <f>IF(H16=" "," ",IF(H16&lt;[1]Разряды!$B$4,[1]Разряды!$B$3,IF(H16&lt;[1]Разряды!$C$4,[1]Разряды!$C$3,IF(H16&lt;[1]Разряды!$D$4,[1]Разряды!$D$3,IF(H16&lt;[1]Разряды!$E$4,[1]Разряды!$E$3,IF(H16&lt;[1]Разряды!$F$4,[1]Разряды!$F$3,IF(H16&lt;[1]Разряды!$G$4,[1]Разряды!$G$3,б/р)))))))</f>
        <v>I</v>
      </c>
      <c r="J16" s="24" t="s">
        <v>40</v>
      </c>
    </row>
    <row r="17" spans="1:10" x14ac:dyDescent="0.25">
      <c r="A17" s="7">
        <v>9</v>
      </c>
      <c r="B17" s="40" t="s">
        <v>272</v>
      </c>
      <c r="C17" s="43">
        <v>1996</v>
      </c>
      <c r="D17" s="43" t="s">
        <v>41</v>
      </c>
      <c r="E17" s="32" t="s">
        <v>13</v>
      </c>
      <c r="F17" s="24" t="s">
        <v>150</v>
      </c>
      <c r="G17" s="43">
        <v>47</v>
      </c>
      <c r="H17" s="51">
        <v>1.7465277777777781E-3</v>
      </c>
      <c r="I17" s="12" t="str">
        <f>IF(H17=" "," ",IF(H17&lt;[1]Разряды!$B$4,[1]Разряды!$B$3,IF(H17&lt;[1]Разряды!$C$4,[1]Разряды!$C$3,IF(H17&lt;[1]Разряды!$D$4,[1]Разряды!$D$3,IF(H17&lt;[1]Разряды!$E$4,[1]Разряды!$E$3,IF(H17&lt;[1]Разряды!$F$4,[1]Разряды!$F$3,IF(H17&lt;[1]Разряды!$G$4,[1]Разряды!$G$3,б/р)))))))</f>
        <v>I</v>
      </c>
      <c r="J17" s="16" t="s">
        <v>21</v>
      </c>
    </row>
    <row r="18" spans="1:10" x14ac:dyDescent="0.25">
      <c r="A18" s="7">
        <v>10</v>
      </c>
      <c r="B18" s="32" t="s">
        <v>136</v>
      </c>
      <c r="C18" s="35">
        <v>1995</v>
      </c>
      <c r="D18" s="35" t="s">
        <v>36</v>
      </c>
      <c r="E18" s="29" t="s">
        <v>13</v>
      </c>
      <c r="F18" s="24" t="s">
        <v>150</v>
      </c>
      <c r="G18" s="35">
        <v>166</v>
      </c>
      <c r="H18" s="31">
        <v>1.7638888888888888E-3</v>
      </c>
      <c r="I18" s="12" t="str">
        <f>IF(H18=" "," ",IF(H18&lt;[1]Разряды!$B$4,[1]Разряды!$B$3,IF(H18&lt;[1]Разряды!$C$4,[1]Разряды!$C$3,IF(H18&lt;[1]Разряды!$D$4,[1]Разряды!$D$3,IF(H18&lt;[1]Разряды!$E$4,[1]Разряды!$E$3,IF(H18&lt;[1]Разряды!$F$4,[1]Разряды!$F$3,IF(H18&lt;[1]Разряды!$G$4,[1]Разряды!$G$3,б/р)))))))</f>
        <v>I</v>
      </c>
      <c r="J18" s="16" t="s">
        <v>134</v>
      </c>
    </row>
    <row r="19" spans="1:10" x14ac:dyDescent="0.25">
      <c r="A19" s="7">
        <v>11</v>
      </c>
      <c r="B19" s="32" t="s">
        <v>273</v>
      </c>
      <c r="C19" s="35">
        <v>1999</v>
      </c>
      <c r="D19" s="35"/>
      <c r="E19" s="29" t="s">
        <v>13</v>
      </c>
      <c r="F19" s="24" t="s">
        <v>150</v>
      </c>
      <c r="G19" s="35">
        <v>8</v>
      </c>
      <c r="H19" s="31">
        <v>1.7800925925925927E-3</v>
      </c>
      <c r="I19" s="12" t="str">
        <f>IF(H19=" "," ",IF(H19&lt;[1]Разряды!$B$4,[1]Разряды!$B$3,IF(H19&lt;[1]Разряды!$C$4,[1]Разряды!$C$3,IF(H19&lt;[1]Разряды!$D$4,[1]Разряды!$D$3,IF(H19&lt;[1]Разряды!$E$4,[1]Разряды!$E$3,IF(H19&lt;[1]Разряды!$F$4,[1]Разряды!$F$3,IF(H19&lt;[1]Разряды!$G$4,[1]Разряды!$G$3,б/р)))))))</f>
        <v>I</v>
      </c>
      <c r="J19" s="16" t="s">
        <v>40</v>
      </c>
    </row>
    <row r="20" spans="1:10" x14ac:dyDescent="0.25">
      <c r="A20" s="7">
        <v>12</v>
      </c>
      <c r="B20" s="32" t="s">
        <v>274</v>
      </c>
      <c r="C20" s="35">
        <v>1996</v>
      </c>
      <c r="D20" s="35" t="s">
        <v>33</v>
      </c>
      <c r="E20" s="29" t="s">
        <v>13</v>
      </c>
      <c r="F20" s="24" t="s">
        <v>150</v>
      </c>
      <c r="G20" s="35">
        <v>3</v>
      </c>
      <c r="H20" s="37">
        <v>1.7847222222222225E-3</v>
      </c>
      <c r="I20" s="12" t="str">
        <f>IF(H20=" "," ",IF(H20&lt;[1]Разряды!$B$4,[1]Разряды!$B$3,IF(H20&lt;[1]Разряды!$C$4,[1]Разряды!$C$3,IF(H20&lt;[1]Разряды!$D$4,[1]Разряды!$D$3,IF(H20&lt;[1]Разряды!$E$4,[1]Разряды!$E$3,IF(H20&lt;[1]Разряды!$F$4,[1]Разряды!$F$3,IF(H20&lt;[1]Разряды!$G$4,[1]Разряды!$G$3,б/р)))))))</f>
        <v>I</v>
      </c>
      <c r="J20" s="24" t="s">
        <v>40</v>
      </c>
    </row>
    <row r="21" spans="1:10" x14ac:dyDescent="0.25">
      <c r="A21" s="7">
        <v>13</v>
      </c>
      <c r="B21" s="32" t="s">
        <v>275</v>
      </c>
      <c r="C21" s="35">
        <v>1998</v>
      </c>
      <c r="D21" s="35"/>
      <c r="E21" s="29" t="s">
        <v>13</v>
      </c>
      <c r="F21" s="16" t="s">
        <v>150</v>
      </c>
      <c r="G21" s="35">
        <v>10</v>
      </c>
      <c r="H21" s="31">
        <v>1.7928240740740741E-3</v>
      </c>
      <c r="I21" s="12" t="str">
        <f>IF(H21=" "," ",IF(H21&lt;[1]Разряды!$B$4,[1]Разряды!$B$3,IF(H21&lt;[1]Разряды!$C$4,[1]Разряды!$C$3,IF(H21&lt;[1]Разряды!$D$4,[1]Разряды!$D$3,IF(H21&lt;[1]Разряды!$E$4,[1]Разряды!$E$3,IF(H21&lt;[1]Разряды!$F$4,[1]Разряды!$F$3,IF(H21&lt;[1]Разряды!$G$4,[1]Разряды!$G$3,б/р)))))))</f>
        <v>I</v>
      </c>
      <c r="J21" s="32" t="s">
        <v>40</v>
      </c>
    </row>
    <row r="22" spans="1:10" x14ac:dyDescent="0.25">
      <c r="A22" s="7">
        <v>14</v>
      </c>
      <c r="B22" s="32" t="s">
        <v>276</v>
      </c>
      <c r="C22" s="35">
        <v>1995</v>
      </c>
      <c r="D22" s="35" t="s">
        <v>38</v>
      </c>
      <c r="E22" s="29" t="s">
        <v>13</v>
      </c>
      <c r="F22" s="16" t="s">
        <v>150</v>
      </c>
      <c r="G22" s="35">
        <v>185</v>
      </c>
      <c r="H22" s="37">
        <v>1.7962962962962965E-3</v>
      </c>
      <c r="I22" s="12" t="str">
        <f>IF(H22=" "," ",IF(H22&lt;[1]Разряды!$B$4,[1]Разряды!$B$3,IF(H22&lt;[1]Разряды!$C$4,[1]Разряды!$C$3,IF(H22&lt;[1]Разряды!$D$4,[1]Разряды!$D$3,IF(H22&lt;[1]Разряды!$E$4,[1]Разряды!$E$3,IF(H22&lt;[1]Разряды!$F$4,[1]Разряды!$F$3,IF(H22&lt;[1]Разряды!$G$4,[1]Разряды!$G$3,б/р)))))))</f>
        <v>I</v>
      </c>
      <c r="J22" s="16" t="s">
        <v>134</v>
      </c>
    </row>
    <row r="23" spans="1:10" x14ac:dyDescent="0.25">
      <c r="A23" s="7">
        <v>15</v>
      </c>
      <c r="B23" s="32" t="s">
        <v>277</v>
      </c>
      <c r="C23" s="35">
        <v>1999</v>
      </c>
      <c r="D23" s="35"/>
      <c r="E23" s="29" t="s">
        <v>13</v>
      </c>
      <c r="F23" s="16" t="s">
        <v>150</v>
      </c>
      <c r="G23" s="35">
        <v>7</v>
      </c>
      <c r="H23" s="37">
        <v>1.7974537037037037E-3</v>
      </c>
      <c r="I23" s="12" t="str">
        <f>IF(H23=" "," ",IF(H23&lt;[1]Разряды!$B$4,[1]Разряды!$B$3,IF(H23&lt;[1]Разряды!$C$4,[1]Разряды!$C$3,IF(H23&lt;[1]Разряды!$D$4,[1]Разряды!$D$3,IF(H23&lt;[1]Разряды!$E$4,[1]Разряды!$E$3,IF(H23&lt;[1]Разряды!$F$4,[1]Разряды!$F$3,IF(H23&lt;[1]Разряды!$G$4,[1]Разряды!$G$3,б/р)))))))</f>
        <v>I</v>
      </c>
      <c r="J23" s="16" t="s">
        <v>40</v>
      </c>
    </row>
    <row r="24" spans="1:10" x14ac:dyDescent="0.25">
      <c r="A24" s="7">
        <v>16</v>
      </c>
      <c r="B24" s="32" t="s">
        <v>73</v>
      </c>
      <c r="C24" s="35">
        <v>1996</v>
      </c>
      <c r="D24" s="35" t="s">
        <v>36</v>
      </c>
      <c r="E24" s="29" t="s">
        <v>13</v>
      </c>
      <c r="F24" s="24" t="s">
        <v>150</v>
      </c>
      <c r="G24" s="35">
        <v>25</v>
      </c>
      <c r="H24" s="31">
        <v>1.8090277777777777E-3</v>
      </c>
      <c r="I24" s="12" t="str">
        <f>IF(H24=" "," ",IF(H24&lt;[1]Разряды!$B$4,[1]Разряды!$B$3,IF(H24&lt;[1]Разряды!$C$4,[1]Разряды!$C$3,IF(H24&lt;[1]Разряды!$D$4,[1]Разряды!$D$3,IF(H24&lt;[1]Разряды!$E$4,[1]Разряды!$E$3,IF(H24&lt;[1]Разряды!$F$4,[1]Разряды!$F$3,IF(H24&lt;[1]Разряды!$G$4,[1]Разряды!$G$3,б/р)))))))</f>
        <v>I</v>
      </c>
      <c r="J24" s="24" t="s">
        <v>134</v>
      </c>
    </row>
    <row r="25" spans="1:10" x14ac:dyDescent="0.25">
      <c r="A25" s="7">
        <v>17</v>
      </c>
      <c r="B25" s="32" t="s">
        <v>133</v>
      </c>
      <c r="C25" s="35">
        <v>1981</v>
      </c>
      <c r="D25" s="35" t="s">
        <v>38</v>
      </c>
      <c r="E25" s="44" t="s">
        <v>13</v>
      </c>
      <c r="F25" s="24" t="s">
        <v>150</v>
      </c>
      <c r="G25" s="35">
        <v>30</v>
      </c>
      <c r="H25" s="31">
        <v>1.8136574074074077E-3</v>
      </c>
      <c r="I25" s="12" t="str">
        <f>IF(H25=" "," ",IF(H25&lt;[1]Разряды!$B$4,[1]Разряды!$B$3,IF(H25&lt;[1]Разряды!$C$4,[1]Разряды!$C$3,IF(H25&lt;[1]Разряды!$D$4,[1]Разряды!$D$3,IF(H25&lt;[1]Разряды!$E$4,[1]Разряды!$E$3,IF(H25&lt;[1]Разряды!$F$4,[1]Разряды!$F$3,IF(H25&lt;[1]Разряды!$G$4,[1]Разряды!$G$3,б/р)))))))</f>
        <v>I</v>
      </c>
      <c r="J25" s="24" t="s">
        <v>30</v>
      </c>
    </row>
    <row r="26" spans="1:10" x14ac:dyDescent="0.25">
      <c r="A26" s="7">
        <v>18</v>
      </c>
      <c r="B26" s="32" t="s">
        <v>278</v>
      </c>
      <c r="C26" s="35">
        <v>1993</v>
      </c>
      <c r="D26" s="35" t="s">
        <v>41</v>
      </c>
      <c r="E26" s="29" t="s">
        <v>13</v>
      </c>
      <c r="F26" s="24" t="s">
        <v>150</v>
      </c>
      <c r="G26" s="35">
        <v>258</v>
      </c>
      <c r="H26" s="31">
        <v>1.8194444444444445E-3</v>
      </c>
      <c r="I26" s="12" t="str">
        <f>IF(H26=" "," ",IF(H26&lt;[1]Разряды!$B$4,[1]Разряды!$B$3,IF(H26&lt;[1]Разряды!$C$4,[1]Разряды!$C$3,IF(H26&lt;[1]Разряды!$D$4,[1]Разряды!$D$3,IF(H26&lt;[1]Разряды!$E$4,[1]Разряды!$E$3,IF(H26&lt;[1]Разряды!$F$4,[1]Разряды!$F$3,IF(H26&lt;[1]Разряды!$G$4,[1]Разряды!$G$3,б/р)))))))</f>
        <v>I</v>
      </c>
      <c r="J26" s="24" t="s">
        <v>40</v>
      </c>
    </row>
    <row r="27" spans="1:10" x14ac:dyDescent="0.25">
      <c r="A27" s="7">
        <v>19</v>
      </c>
      <c r="B27" s="32" t="s">
        <v>128</v>
      </c>
      <c r="C27" s="35">
        <v>2000</v>
      </c>
      <c r="D27" s="35" t="s">
        <v>36</v>
      </c>
      <c r="E27" s="29" t="s">
        <v>13</v>
      </c>
      <c r="F27" s="24" t="s">
        <v>150</v>
      </c>
      <c r="G27" s="35">
        <v>142</v>
      </c>
      <c r="H27" s="31">
        <v>1.8229166666666665E-3</v>
      </c>
      <c r="I27" s="12" t="str">
        <f>IF(H27=" "," ",IF(H27&lt;[1]Разряды!$B$4,[1]Разряды!$B$3,IF(H27&lt;[1]Разряды!$C$4,[1]Разряды!$C$3,IF(H27&lt;[1]Разряды!$D$4,[1]Разряды!$D$3,IF(H27&lt;[1]Разряды!$E$4,[1]Разряды!$E$3,IF(H27&lt;[1]Разряды!$F$4,[1]Разряды!$F$3,IF(H27&lt;[1]Разряды!$G$4,[1]Разряды!$G$3,б/р)))))))</f>
        <v>I</v>
      </c>
      <c r="J27" s="24" t="s">
        <v>23</v>
      </c>
    </row>
    <row r="28" spans="1:10" x14ac:dyDescent="0.25">
      <c r="A28" s="7">
        <v>20</v>
      </c>
      <c r="B28" s="32" t="s">
        <v>135</v>
      </c>
      <c r="C28" s="35">
        <v>1996</v>
      </c>
      <c r="D28" s="35" t="s">
        <v>36</v>
      </c>
      <c r="E28" s="29" t="s">
        <v>13</v>
      </c>
      <c r="F28" s="24" t="s">
        <v>150</v>
      </c>
      <c r="G28" s="7">
        <v>13</v>
      </c>
      <c r="H28" s="31">
        <v>1.8263888888888887E-3</v>
      </c>
      <c r="I28" s="12" t="str">
        <f>IF(H28=" "," ",IF(H28&lt;[1]Разряды!$B$4,[1]Разряды!$B$3,IF(H28&lt;[1]Разряды!$C$4,[1]Разряды!$C$3,IF(H28&lt;[1]Разряды!$D$4,[1]Разряды!$D$3,IF(H28&lt;[1]Разряды!$E$4,[1]Разряды!$E$3,IF(H28&lt;[1]Разряды!$F$4,[1]Разряды!$F$3,IF(H28&lt;[1]Разряды!$G$4,[1]Разряды!$G$3,б/р)))))))</f>
        <v>I</v>
      </c>
      <c r="J28" s="24" t="s">
        <v>134</v>
      </c>
    </row>
    <row r="29" spans="1:10" x14ac:dyDescent="0.25">
      <c r="A29" s="7">
        <v>21</v>
      </c>
      <c r="B29" s="32" t="s">
        <v>279</v>
      </c>
      <c r="C29" s="35">
        <v>1999</v>
      </c>
      <c r="D29" s="35"/>
      <c r="E29" s="39" t="s">
        <v>13</v>
      </c>
      <c r="F29" s="24" t="s">
        <v>150</v>
      </c>
      <c r="G29" s="35">
        <v>5</v>
      </c>
      <c r="H29" s="31">
        <v>1.8333333333333335E-3</v>
      </c>
      <c r="I29" s="12" t="str">
        <f>IF(H29=" "," ",IF(H29&lt;[1]Разряды!$B$4,[1]Разряды!$B$3,IF(H29&lt;[1]Разряды!$C$4,[1]Разряды!$C$3,IF(H29&lt;[1]Разряды!$D$4,[1]Разряды!$D$3,IF(H29&lt;[1]Разряды!$E$4,[1]Разряды!$E$3,IF(H29&lt;[1]Разряды!$F$4,[1]Разряды!$F$3,IF(H29&lt;[1]Разряды!$G$4,[1]Разряды!$G$3,б/р)))))))</f>
        <v>I</v>
      </c>
      <c r="J29" s="24" t="s">
        <v>40</v>
      </c>
    </row>
    <row r="30" spans="1:10" x14ac:dyDescent="0.25">
      <c r="A30" s="7">
        <v>22</v>
      </c>
      <c r="B30" s="24" t="s">
        <v>280</v>
      </c>
      <c r="C30" s="7">
        <v>1995</v>
      </c>
      <c r="D30" s="35" t="s">
        <v>38</v>
      </c>
      <c r="E30" s="32" t="s">
        <v>13</v>
      </c>
      <c r="F30" s="55" t="s">
        <v>93</v>
      </c>
      <c r="G30" s="7">
        <v>576</v>
      </c>
      <c r="H30" s="31">
        <v>1.8333333333333335E-3</v>
      </c>
      <c r="I30" s="12" t="str">
        <f>IF(H30=" "," ",IF(H30&lt;[1]Разряды!$B$4,[1]Разряды!$B$3,IF(H30&lt;[1]Разряды!$C$4,[1]Разряды!$C$3,IF(H30&lt;[1]Разряды!$D$4,[1]Разряды!$D$3,IF(H30&lt;[1]Разряды!$E$4,[1]Разряды!$E$3,IF(H30&lt;[1]Разряды!$F$4,[1]Разряды!$F$3,IF(H30&lt;[1]Разряды!$G$4,[1]Разряды!$G$3,б/р)))))))</f>
        <v>I</v>
      </c>
      <c r="J30" s="24" t="s">
        <v>157</v>
      </c>
    </row>
    <row r="31" spans="1:10" x14ac:dyDescent="0.25">
      <c r="A31" s="7">
        <v>23</v>
      </c>
      <c r="B31" s="32" t="s">
        <v>142</v>
      </c>
      <c r="C31" s="35">
        <v>1998</v>
      </c>
      <c r="D31" s="35"/>
      <c r="E31" s="29" t="s">
        <v>13</v>
      </c>
      <c r="F31" s="24" t="s">
        <v>150</v>
      </c>
      <c r="G31" s="35">
        <v>11</v>
      </c>
      <c r="H31" s="31">
        <v>1.8356481481481481E-3</v>
      </c>
      <c r="I31" s="12" t="str">
        <f>IF(H31=" "," ",IF(H31&lt;[1]Разряды!$B$4,[1]Разряды!$B$3,IF(H31&lt;[1]Разряды!$C$4,[1]Разряды!$C$3,IF(H31&lt;[1]Разряды!$D$4,[1]Разряды!$D$3,IF(H31&lt;[1]Разряды!$E$4,[1]Разряды!$E$3,IF(H31&lt;[1]Разряды!$F$4,[1]Разряды!$F$3,IF(H31&lt;[1]Разряды!$G$4,[1]Разряды!$G$3,б/р)))))))</f>
        <v>I</v>
      </c>
      <c r="J31" s="24" t="s">
        <v>40</v>
      </c>
    </row>
    <row r="32" spans="1:10" x14ac:dyDescent="0.25">
      <c r="A32" s="7">
        <v>24</v>
      </c>
      <c r="B32" s="40" t="s">
        <v>281</v>
      </c>
      <c r="C32" s="43">
        <v>1998</v>
      </c>
      <c r="D32" s="43"/>
      <c r="E32" s="29" t="s">
        <v>13</v>
      </c>
      <c r="F32" s="24" t="s">
        <v>150</v>
      </c>
      <c r="G32" s="43">
        <v>1</v>
      </c>
      <c r="H32" s="51">
        <v>1.8391203703703703E-3</v>
      </c>
      <c r="I32" s="12" t="str">
        <f>IF(H32=" "," ",IF(H32&lt;[1]Разряды!$B$4,[1]Разряды!$B$3,IF(H32&lt;[1]Разряды!$C$4,[1]Разряды!$C$3,IF(H32&lt;[1]Разряды!$D$4,[1]Разряды!$D$3,IF(H32&lt;[1]Разряды!$E$4,[1]Разряды!$E$3,IF(H32&lt;[1]Разряды!$F$4,[1]Разряды!$F$3,IF(H32&lt;[1]Разряды!$G$4,[1]Разряды!$G$3,б/р)))))))</f>
        <v>I</v>
      </c>
      <c r="J32" s="24" t="s">
        <v>40</v>
      </c>
    </row>
    <row r="33" spans="1:10" x14ac:dyDescent="0.25">
      <c r="A33" s="7">
        <v>25</v>
      </c>
      <c r="B33" s="32" t="s">
        <v>282</v>
      </c>
      <c r="C33" s="35">
        <v>1999</v>
      </c>
      <c r="D33" s="35"/>
      <c r="E33" s="29" t="s">
        <v>13</v>
      </c>
      <c r="F33" s="24" t="s">
        <v>150</v>
      </c>
      <c r="G33" s="35">
        <v>12</v>
      </c>
      <c r="H33" s="31">
        <v>1.8425925925925927E-3</v>
      </c>
      <c r="I33" s="12" t="str">
        <f>IF(H33=" "," ",IF(H33&lt;[1]Разряды!$B$4,[1]Разряды!$B$3,IF(H33&lt;[1]Разряды!$C$4,[1]Разряды!$C$3,IF(H33&lt;[1]Разряды!$D$4,[1]Разряды!$D$3,IF(H33&lt;[1]Разряды!$E$4,[1]Разряды!$E$3,IF(H33&lt;[1]Разряды!$F$4,[1]Разряды!$F$3,IF(H33&lt;[1]Разряды!$G$4,[1]Разряды!$G$3,б/р)))))))</f>
        <v>I</v>
      </c>
      <c r="J33" s="16" t="s">
        <v>40</v>
      </c>
    </row>
    <row r="34" spans="1:10" x14ac:dyDescent="0.25">
      <c r="A34" s="7">
        <v>26</v>
      </c>
      <c r="B34" s="38" t="s">
        <v>143</v>
      </c>
      <c r="C34" s="35">
        <v>1998</v>
      </c>
      <c r="D34" s="35" t="s">
        <v>36</v>
      </c>
      <c r="E34" s="32" t="s">
        <v>13</v>
      </c>
      <c r="F34" s="24" t="s">
        <v>150</v>
      </c>
      <c r="G34" s="7">
        <v>519</v>
      </c>
      <c r="H34" s="37">
        <v>1.8460648148148149E-3</v>
      </c>
      <c r="I34" s="12" t="str">
        <f>IF(H34=" "," ",IF(H34&lt;[1]Разряды!$B$4,[1]Разряды!$B$3,IF(H34&lt;[1]Разряды!$C$4,[1]Разряды!$C$3,IF(H34&lt;[1]Разряды!$D$4,[1]Разряды!$D$3,IF(H34&lt;[1]Разряды!$E$4,[1]Разряды!$E$3,IF(H34&lt;[1]Разряды!$F$4,[1]Разряды!$F$3,IF(H34&lt;[1]Разряды!$G$4,[1]Разряды!$G$3,б/р)))))))</f>
        <v>I</v>
      </c>
      <c r="J34" s="41" t="s">
        <v>21</v>
      </c>
    </row>
    <row r="35" spans="1:10" x14ac:dyDescent="0.25">
      <c r="A35" s="7">
        <v>27</v>
      </c>
      <c r="B35" s="66" t="s">
        <v>283</v>
      </c>
      <c r="C35" s="7">
        <v>1998</v>
      </c>
      <c r="D35" s="35"/>
      <c r="E35" s="32" t="s">
        <v>13</v>
      </c>
      <c r="F35" s="24" t="s">
        <v>150</v>
      </c>
      <c r="G35" s="7">
        <v>6</v>
      </c>
      <c r="H35" s="37">
        <v>1.8518518518518517E-3</v>
      </c>
      <c r="I35" s="12" t="str">
        <f>IF(H35=" "," ",IF(H35&lt;[1]Разряды!$B$4,[1]Разряды!$B$3,IF(H35&lt;[1]Разряды!$C$4,[1]Разряды!$C$3,IF(H35&lt;[1]Разряды!$D$4,[1]Разряды!$D$3,IF(H35&lt;[1]Разряды!$E$4,[1]Разряды!$E$3,IF(H35&lt;[1]Разряды!$F$4,[1]Разряды!$F$3,IF(H35&lt;[1]Разряды!$G$4,[1]Разряды!$G$3,б/р)))))))</f>
        <v>II</v>
      </c>
      <c r="J35" s="24" t="s">
        <v>40</v>
      </c>
    </row>
    <row r="36" spans="1:10" x14ac:dyDescent="0.25">
      <c r="A36" s="7">
        <v>28</v>
      </c>
      <c r="B36" s="32" t="s">
        <v>141</v>
      </c>
      <c r="C36" s="35">
        <v>1999</v>
      </c>
      <c r="D36" s="35" t="s">
        <v>38</v>
      </c>
      <c r="E36" s="32" t="s">
        <v>13</v>
      </c>
      <c r="F36" s="55" t="s">
        <v>93</v>
      </c>
      <c r="G36" s="34">
        <v>199</v>
      </c>
      <c r="H36" s="37">
        <v>1.8703703703703703E-3</v>
      </c>
      <c r="I36" s="12" t="str">
        <f>IF(H36=" "," ",IF(H36&lt;[1]Разряды!$B$4,[1]Разряды!$B$3,IF(H36&lt;[1]Разряды!$C$4,[1]Разряды!$C$3,IF(H36&lt;[1]Разряды!$D$4,[1]Разряды!$D$3,IF(H36&lt;[1]Разряды!$E$4,[1]Разряды!$E$3,IF(H36&lt;[1]Разряды!$F$4,[1]Разряды!$F$3,IF(H36&lt;[1]Разряды!$G$4,[1]Разряды!$G$3,б/р)))))))</f>
        <v>II</v>
      </c>
      <c r="J36" s="24" t="s">
        <v>62</v>
      </c>
    </row>
    <row r="37" spans="1:10" x14ac:dyDescent="0.25">
      <c r="A37" s="7">
        <v>29</v>
      </c>
      <c r="B37" s="32" t="s">
        <v>74</v>
      </c>
      <c r="C37" s="35">
        <v>1997</v>
      </c>
      <c r="D37" s="35" t="s">
        <v>36</v>
      </c>
      <c r="E37" s="29" t="s">
        <v>13</v>
      </c>
      <c r="F37" s="16" t="s">
        <v>150</v>
      </c>
      <c r="G37" s="35">
        <v>164</v>
      </c>
      <c r="H37" s="37">
        <v>1.8715277777777782E-3</v>
      </c>
      <c r="I37" s="12" t="str">
        <f>IF(H37=" "," ",IF(H37&lt;[1]Разряды!$B$4,[1]Разряды!$B$3,IF(H37&lt;[1]Разряды!$C$4,[1]Разряды!$C$3,IF(H37&lt;[1]Разряды!$D$4,[1]Разряды!$D$3,IF(H37&lt;[1]Разряды!$E$4,[1]Разряды!$E$3,IF(H37&lt;[1]Разряды!$F$4,[1]Разряды!$F$3,IF(H37&lt;[1]Разряды!$G$4,[1]Разряды!$G$3,б/р)))))))</f>
        <v>II</v>
      </c>
      <c r="J37" s="16" t="s">
        <v>134</v>
      </c>
    </row>
    <row r="38" spans="1:10" x14ac:dyDescent="0.25">
      <c r="A38" s="7">
        <v>30</v>
      </c>
      <c r="B38" s="32" t="s">
        <v>284</v>
      </c>
      <c r="C38" s="35">
        <v>1988</v>
      </c>
      <c r="D38" s="35"/>
      <c r="E38" s="29" t="s">
        <v>13</v>
      </c>
      <c r="F38" s="16" t="s">
        <v>72</v>
      </c>
      <c r="G38" s="35">
        <v>16</v>
      </c>
      <c r="H38" s="37">
        <v>1.8726851851851853E-3</v>
      </c>
      <c r="I38" s="12" t="str">
        <f>IF(H38=" "," ",IF(H38&lt;[1]Разряды!$B$4,[1]Разряды!$B$3,IF(H38&lt;[1]Разряды!$C$4,[1]Разряды!$C$3,IF(H38&lt;[1]Разряды!$D$4,[1]Разряды!$D$3,IF(H38&lt;[1]Разряды!$E$4,[1]Разряды!$E$3,IF(H38&lt;[1]Разряды!$F$4,[1]Разряды!$F$3,IF(H38&lt;[1]Разряды!$G$4,[1]Разряды!$G$3,б/р)))))))</f>
        <v>II</v>
      </c>
      <c r="J38" s="16" t="s">
        <v>26</v>
      </c>
    </row>
    <row r="39" spans="1:10" x14ac:dyDescent="0.25">
      <c r="A39" s="7">
        <v>31</v>
      </c>
      <c r="B39" s="32" t="s">
        <v>42</v>
      </c>
      <c r="C39" s="35">
        <v>1996</v>
      </c>
      <c r="D39" s="35" t="s">
        <v>36</v>
      </c>
      <c r="E39" s="29" t="s">
        <v>13</v>
      </c>
      <c r="F39" s="16" t="s">
        <v>150</v>
      </c>
      <c r="G39" s="35">
        <v>14</v>
      </c>
      <c r="H39" s="37">
        <v>1.8923611111111112E-3</v>
      </c>
      <c r="I39" s="12" t="str">
        <f>IF(H39=" "," ",IF(H39&lt;[1]Разряды!$B$4,[1]Разряды!$B$3,IF(H39&lt;[1]Разряды!$C$4,[1]Разряды!$C$3,IF(H39&lt;[1]Разряды!$D$4,[1]Разряды!$D$3,IF(H39&lt;[1]Разряды!$E$4,[1]Разряды!$E$3,IF(H39&lt;[1]Разряды!$F$4,[1]Разряды!$F$3,IF(H39&lt;[1]Разряды!$G$4,[1]Разряды!$G$3,б/р)))))))</f>
        <v>II</v>
      </c>
      <c r="J39" s="16" t="s">
        <v>134</v>
      </c>
    </row>
    <row r="40" spans="1:10" x14ac:dyDescent="0.25">
      <c r="A40" s="7">
        <v>32</v>
      </c>
      <c r="B40" s="24" t="s">
        <v>285</v>
      </c>
      <c r="C40" s="35">
        <v>1981</v>
      </c>
      <c r="D40" s="35"/>
      <c r="E40" s="32" t="s">
        <v>13</v>
      </c>
      <c r="F40" s="16" t="s">
        <v>286</v>
      </c>
      <c r="G40" s="35">
        <v>21</v>
      </c>
      <c r="H40" s="37">
        <v>1.8981481481481482E-3</v>
      </c>
      <c r="I40" s="12" t="str">
        <f>IF(H40=" "," ",IF(H40&lt;[1]Разряды!$B$4,[1]Разряды!$B$3,IF(H40&lt;[1]Разряды!$C$4,[1]Разряды!$C$3,IF(H40&lt;[1]Разряды!$D$4,[1]Разряды!$D$3,IF(H40&lt;[1]Разряды!$E$4,[1]Разряды!$E$3,IF(H40&lt;[1]Разряды!$F$4,[1]Разряды!$F$3,IF(H40&lt;[1]Разряды!$G$4,[1]Разряды!$G$3,б/р)))))))</f>
        <v>II</v>
      </c>
      <c r="J40" s="16" t="s">
        <v>134</v>
      </c>
    </row>
    <row r="41" spans="1:10" x14ac:dyDescent="0.25">
      <c r="A41" s="7">
        <v>33</v>
      </c>
      <c r="B41" s="32" t="s">
        <v>287</v>
      </c>
      <c r="C41" s="35">
        <v>1999</v>
      </c>
      <c r="D41" s="35" t="s">
        <v>36</v>
      </c>
      <c r="E41" s="29" t="s">
        <v>13</v>
      </c>
      <c r="F41" s="16" t="s">
        <v>150</v>
      </c>
      <c r="G41" s="35">
        <v>730</v>
      </c>
      <c r="H41" s="37">
        <v>1.9039351851851854E-3</v>
      </c>
      <c r="I41" s="12" t="str">
        <f>IF(H41=" "," ",IF(H41&lt;[1]Разряды!$B$4,[1]Разряды!$B$3,IF(H41&lt;[1]Разряды!$C$4,[1]Разряды!$C$3,IF(H41&lt;[1]Разряды!$D$4,[1]Разряды!$D$3,IF(H41&lt;[1]Разряды!$E$4,[1]Разряды!$E$3,IF(H41&lt;[1]Разряды!$F$4,[1]Разряды!$F$3,IF(H41&lt;[1]Разряды!$G$4,[1]Разряды!$G$3,б/р)))))))</f>
        <v>II</v>
      </c>
      <c r="J41" s="16" t="s">
        <v>288</v>
      </c>
    </row>
    <row r="42" spans="1:10" x14ac:dyDescent="0.25">
      <c r="A42" s="7">
        <v>34</v>
      </c>
      <c r="B42" s="32" t="s">
        <v>37</v>
      </c>
      <c r="C42" s="35">
        <v>2000</v>
      </c>
      <c r="D42" s="35" t="s">
        <v>33</v>
      </c>
      <c r="E42" s="32" t="s">
        <v>13</v>
      </c>
      <c r="F42" s="16" t="s">
        <v>150</v>
      </c>
      <c r="G42" s="7">
        <v>56</v>
      </c>
      <c r="H42" s="37">
        <v>1.9074074074074074E-3</v>
      </c>
      <c r="I42" s="12" t="str">
        <f>IF(H42=" "," ",IF(H42&lt;[1]Разряды!$B$4,[1]Разряды!$B$3,IF(H42&lt;[1]Разряды!$C$4,[1]Разряды!$C$3,IF(H42&lt;[1]Разряды!$D$4,[1]Разряды!$D$3,IF(H42&lt;[1]Разряды!$E$4,[1]Разряды!$E$3,IF(H42&lt;[1]Разряды!$F$4,[1]Разряды!$F$3,IF(H42&lt;[1]Разряды!$G$4,[1]Разряды!$G$3,б/р)))))))</f>
        <v>II</v>
      </c>
      <c r="J42" s="16" t="s">
        <v>28</v>
      </c>
    </row>
    <row r="43" spans="1:10" x14ac:dyDescent="0.25">
      <c r="A43" s="7">
        <v>35</v>
      </c>
      <c r="B43" s="32" t="s">
        <v>137</v>
      </c>
      <c r="C43" s="35">
        <v>1995</v>
      </c>
      <c r="D43" s="35" t="s">
        <v>36</v>
      </c>
      <c r="E43" s="29" t="s">
        <v>13</v>
      </c>
      <c r="F43" s="16" t="s">
        <v>150</v>
      </c>
      <c r="G43" s="7">
        <v>135</v>
      </c>
      <c r="H43" s="37">
        <v>1.9270833333333334E-3</v>
      </c>
      <c r="I43" s="12" t="str">
        <f>IF(H43=" "," ",IF(H43&lt;[1]Разряды!$B$4,[1]Разряды!$B$3,IF(H43&lt;[1]Разряды!$C$4,[1]Разряды!$C$3,IF(H43&lt;[1]Разряды!$D$4,[1]Разряды!$D$3,IF(H43&lt;[1]Разряды!$E$4,[1]Разряды!$E$3,IF(H43&lt;[1]Разряды!$F$4,[1]Разряды!$F$3,IF(H43&lt;[1]Разряды!$G$4,[1]Разряды!$G$3,б/р)))))))</f>
        <v>II</v>
      </c>
      <c r="J43" s="16" t="s">
        <v>134</v>
      </c>
    </row>
    <row r="44" spans="1:10" x14ac:dyDescent="0.25">
      <c r="A44" s="7">
        <v>36</v>
      </c>
      <c r="B44" s="32" t="s">
        <v>140</v>
      </c>
      <c r="C44" s="35">
        <v>1996</v>
      </c>
      <c r="D44" s="35" t="s">
        <v>33</v>
      </c>
      <c r="E44" s="29" t="s">
        <v>13</v>
      </c>
      <c r="F44" s="16" t="s">
        <v>150</v>
      </c>
      <c r="G44" s="35">
        <v>15</v>
      </c>
      <c r="H44" s="37">
        <v>1.9282407407407408E-3</v>
      </c>
      <c r="I44" s="12" t="str">
        <f>IF(H44=" "," ",IF(H44&lt;[1]Разряды!$B$4,[1]Разряды!$B$3,IF(H44&lt;[1]Разряды!$C$4,[1]Разряды!$C$3,IF(H44&lt;[1]Разряды!$D$4,[1]Разряды!$D$3,IF(H44&lt;[1]Разряды!$E$4,[1]Разряды!$E$3,IF(H44&lt;[1]Разряды!$F$4,[1]Разряды!$F$3,IF(H44&lt;[1]Разряды!$G$4,[1]Разряды!$G$3,б/р)))))))</f>
        <v>II</v>
      </c>
      <c r="J44" s="16" t="s">
        <v>40</v>
      </c>
    </row>
    <row r="45" spans="1:10" x14ac:dyDescent="0.25">
      <c r="A45" s="7">
        <v>37</v>
      </c>
      <c r="B45" s="32" t="s">
        <v>289</v>
      </c>
      <c r="C45" s="35">
        <v>1997</v>
      </c>
      <c r="D45" s="35" t="s">
        <v>36</v>
      </c>
      <c r="E45" s="29" t="s">
        <v>13</v>
      </c>
      <c r="F45" s="16" t="s">
        <v>150</v>
      </c>
      <c r="G45" s="35">
        <v>1</v>
      </c>
      <c r="H45" s="37">
        <v>1.9409722222222222E-3</v>
      </c>
      <c r="I45" s="12" t="str">
        <f>IF(H45=" "," ",IF(H45&lt;[1]Разряды!$B$4,[1]Разряды!$B$3,IF(H45&lt;[1]Разряды!$C$4,[1]Разряды!$C$3,IF(H45&lt;[1]Разряды!$D$4,[1]Разряды!$D$3,IF(H45&lt;[1]Разряды!$E$4,[1]Разряды!$E$3,IF(H45&lt;[1]Разряды!$F$4,[1]Разряды!$F$3,IF(H45&lt;[1]Разряды!$G$4,[1]Разряды!$G$3,б/р)))))))</f>
        <v>II</v>
      </c>
      <c r="J45" s="16" t="s">
        <v>40</v>
      </c>
    </row>
    <row r="46" spans="1:10" x14ac:dyDescent="0.25">
      <c r="A46" s="7">
        <v>38</v>
      </c>
      <c r="B46" s="24" t="s">
        <v>139</v>
      </c>
      <c r="C46" s="35">
        <v>1998</v>
      </c>
      <c r="D46" s="35" t="s">
        <v>33</v>
      </c>
      <c r="E46" s="29" t="s">
        <v>13</v>
      </c>
      <c r="F46" s="16" t="s">
        <v>150</v>
      </c>
      <c r="G46" s="35">
        <v>168</v>
      </c>
      <c r="H46" s="37">
        <v>1.9907407407407408E-3</v>
      </c>
      <c r="I46" s="12" t="str">
        <f>IF(H46=" "," ",IF(H46&lt;[1]Разряды!$B$4,[1]Разряды!$B$3,IF(H46&lt;[1]Разряды!$C$4,[1]Разряды!$C$3,IF(H46&lt;[1]Разряды!$D$4,[1]Разряды!$D$3,IF(H46&lt;[1]Разряды!$E$4,[1]Разряды!$E$3,IF(H46&lt;[1]Разряды!$F$4,[1]Разряды!$F$3,IF(H46&lt;[1]Разряды!$G$4,[1]Разряды!$G$3,б/р)))))))</f>
        <v>III</v>
      </c>
      <c r="J46" s="24" t="s">
        <v>40</v>
      </c>
    </row>
    <row r="47" spans="1:10" x14ac:dyDescent="0.25">
      <c r="A47" s="7">
        <v>39</v>
      </c>
      <c r="B47" s="24" t="s">
        <v>70</v>
      </c>
      <c r="C47" s="7">
        <v>1999</v>
      </c>
      <c r="D47" s="35" t="s">
        <v>18</v>
      </c>
      <c r="E47" s="32" t="s">
        <v>13</v>
      </c>
      <c r="F47" s="16" t="s">
        <v>150</v>
      </c>
      <c r="G47" s="7">
        <v>512</v>
      </c>
      <c r="H47" s="10">
        <v>2.1921296296296298E-3</v>
      </c>
      <c r="I47" s="12" t="str">
        <f>IF(H47=" "," ",IF(H47&lt;[1]Разряды!$B$4,[1]Разряды!$B$3,IF(H47&lt;[1]Разряды!$C$4,[1]Разряды!$C$3,IF(H47&lt;[1]Разряды!$D$4,[1]Разряды!$D$3,IF(H47&lt;[1]Разряды!$E$4,[1]Разряды!$E$3,IF(H47&lt;[1]Разряды!$F$4,[1]Разряды!$F$3,IF(H47&lt;[1]Разряды!$G$4,[1]Разряды!$G$3,б/р)))))))</f>
        <v>Iюн</v>
      </c>
      <c r="J47" s="24" t="s">
        <v>21</v>
      </c>
    </row>
    <row r="48" spans="1:10" x14ac:dyDescent="0.25">
      <c r="A48" s="7"/>
      <c r="B48" s="32"/>
      <c r="C48" s="35"/>
      <c r="D48" s="35"/>
      <c r="E48" s="29"/>
      <c r="F48" s="24"/>
      <c r="G48" s="35"/>
      <c r="H48" s="31"/>
      <c r="I48" s="12"/>
      <c r="J48" s="24"/>
    </row>
    <row r="49" spans="1:10" x14ac:dyDescent="0.25">
      <c r="A49" s="7"/>
      <c r="B49" s="32"/>
      <c r="C49" s="35"/>
      <c r="D49" s="35"/>
      <c r="E49" s="29"/>
      <c r="F49" s="24"/>
      <c r="G49" s="35"/>
      <c r="H49" s="31"/>
      <c r="I49" s="12"/>
      <c r="J49" s="24"/>
    </row>
    <row r="50" spans="1:10" x14ac:dyDescent="0.25">
      <c r="A50" s="7"/>
      <c r="B50" s="32"/>
      <c r="C50" s="35"/>
      <c r="D50" s="35"/>
      <c r="E50" s="29"/>
      <c r="F50" s="16"/>
      <c r="G50" s="35"/>
      <c r="H50" s="37"/>
      <c r="I50" s="12"/>
      <c r="J50" s="16"/>
    </row>
    <row r="51" spans="1:10" x14ac:dyDescent="0.25">
      <c r="A51" s="35"/>
      <c r="B51" s="35"/>
      <c r="C51" s="24" t="s">
        <v>91</v>
      </c>
      <c r="D51" s="35"/>
      <c r="E51" s="35"/>
      <c r="F51" s="56" t="s">
        <v>52</v>
      </c>
      <c r="G51" s="56"/>
      <c r="H51" s="35"/>
      <c r="I51" s="12"/>
      <c r="J51" s="17"/>
    </row>
    <row r="53" spans="1:10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4" spans="1:10" x14ac:dyDescent="0.25">
      <c r="A54" s="35"/>
      <c r="B54" s="35"/>
      <c r="C54" s="24" t="s">
        <v>92</v>
      </c>
      <c r="D54" s="35"/>
      <c r="E54" s="35"/>
      <c r="F54" s="56" t="s">
        <v>53</v>
      </c>
      <c r="G54" s="56"/>
      <c r="H54" s="35"/>
      <c r="I54" s="12"/>
      <c r="J54" s="17"/>
    </row>
    <row r="55" spans="1:10" x14ac:dyDescent="0.25">
      <c r="A55" s="35"/>
      <c r="B55" s="24"/>
      <c r="C55" s="7"/>
      <c r="D55" s="35"/>
      <c r="E55" s="32"/>
      <c r="F55" s="55"/>
      <c r="G55" s="9"/>
      <c r="H55" s="37"/>
      <c r="I55" s="5"/>
      <c r="J55" s="16"/>
    </row>
    <row r="56" spans="1:10" x14ac:dyDescent="0.25">
      <c r="A56" s="35"/>
      <c r="B56" s="24"/>
      <c r="C56" s="7"/>
      <c r="D56" s="35"/>
      <c r="E56" s="32"/>
      <c r="F56" s="16"/>
      <c r="G56" s="7"/>
      <c r="H56" s="10"/>
      <c r="I56" s="5"/>
      <c r="J56" s="24"/>
    </row>
    <row r="57" spans="1:10" x14ac:dyDescent="0.25">
      <c r="A57" s="35"/>
      <c r="B57" s="24"/>
      <c r="C57" s="7"/>
      <c r="D57" s="35"/>
      <c r="E57" s="32"/>
      <c r="F57" s="16"/>
      <c r="G57" s="7"/>
      <c r="H57" s="10"/>
      <c r="I57" s="5"/>
      <c r="J57" s="24"/>
    </row>
    <row r="58" spans="1:10" x14ac:dyDescent="0.25">
      <c r="A58" s="35"/>
      <c r="B58" s="24"/>
      <c r="C58" s="7"/>
      <c r="D58" s="35"/>
      <c r="E58" s="32"/>
      <c r="F58" s="16"/>
      <c r="G58" s="7"/>
      <c r="H58" s="10"/>
      <c r="I58" s="5"/>
      <c r="J58" s="24"/>
    </row>
    <row r="59" spans="1:10" x14ac:dyDescent="0.25">
      <c r="A59" s="35"/>
      <c r="B59" s="24"/>
      <c r="C59" s="7"/>
      <c r="D59" s="35"/>
      <c r="E59" s="32"/>
      <c r="F59" s="16"/>
      <c r="G59" s="7"/>
      <c r="H59" s="10"/>
      <c r="I59" s="5"/>
      <c r="J59" s="24"/>
    </row>
    <row r="60" spans="1:10" x14ac:dyDescent="0.25">
      <c r="A60" s="35"/>
      <c r="B60" s="24"/>
      <c r="C60" s="7"/>
      <c r="D60" s="35"/>
      <c r="E60" s="32"/>
      <c r="F60" s="16"/>
      <c r="G60" s="7"/>
      <c r="H60" s="10"/>
      <c r="I60" s="5"/>
      <c r="J60" s="24"/>
    </row>
    <row r="61" spans="1:10" x14ac:dyDescent="0.25">
      <c r="A61" s="7"/>
      <c r="B61" s="32"/>
      <c r="C61" s="35"/>
      <c r="D61" s="35"/>
      <c r="E61" s="29"/>
      <c r="F61" s="16"/>
      <c r="G61" s="35"/>
      <c r="H61" s="37"/>
      <c r="I61" s="12"/>
      <c r="J61" s="16"/>
    </row>
    <row r="62" spans="1:10" x14ac:dyDescent="0.25">
      <c r="A62" s="7"/>
      <c r="B62" s="32"/>
      <c r="C62" s="35"/>
      <c r="D62" s="35"/>
      <c r="E62" s="29"/>
      <c r="F62" s="16"/>
      <c r="G62" s="35"/>
      <c r="H62" s="37"/>
      <c r="I62" s="12"/>
      <c r="J62" s="16"/>
    </row>
    <row r="63" spans="1:10" x14ac:dyDescent="0.25">
      <c r="A63" s="7"/>
      <c r="B63" s="24"/>
      <c r="C63" s="7"/>
      <c r="D63" s="35"/>
      <c r="E63" s="32"/>
      <c r="F63" s="16"/>
      <c r="G63" s="7"/>
      <c r="H63" s="10"/>
      <c r="I63" s="12"/>
      <c r="J63" s="16"/>
    </row>
    <row r="64" spans="1:10" x14ac:dyDescent="0.25">
      <c r="A64" s="35"/>
      <c r="B64" s="32"/>
      <c r="C64" s="35"/>
      <c r="D64" s="35"/>
      <c r="E64" s="32"/>
      <c r="F64" s="24"/>
      <c r="G64" s="7"/>
      <c r="H64" s="31"/>
      <c r="I64" s="12"/>
      <c r="J64" s="16"/>
    </row>
    <row r="65" spans="1:10" x14ac:dyDescent="0.25">
      <c r="A65" s="35"/>
      <c r="B65" s="32"/>
      <c r="C65" s="35"/>
      <c r="D65" s="35"/>
      <c r="E65" s="32"/>
      <c r="F65" s="16"/>
      <c r="G65" s="35"/>
      <c r="H65" s="37"/>
      <c r="I65" s="12"/>
      <c r="J65" s="16"/>
    </row>
    <row r="66" spans="1:10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spans="1:10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spans="1:10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</row>
    <row r="70" spans="1:10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</row>
    <row r="71" spans="1:10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10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0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spans="1:10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10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</row>
    <row r="79" spans="1:10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</row>
    <row r="80" spans="1:10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</row>
    <row r="81" spans="1:10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0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0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0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0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spans="1:10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0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7" spans="1:10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</row>
    <row r="99" spans="1:10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1:10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1:10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1:10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1:10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1:10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1:10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1:10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1:10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1:10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</row>
    <row r="120" spans="1:10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</row>
    <row r="121" spans="1:10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</row>
    <row r="122" spans="1:10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</row>
  </sheetData>
  <mergeCells count="9">
    <mergeCell ref="D6:G6"/>
    <mergeCell ref="H6:J6"/>
    <mergeCell ref="A1:J1"/>
    <mergeCell ref="A2:J2"/>
    <mergeCell ref="A3:J3"/>
    <mergeCell ref="A4:J4"/>
    <mergeCell ref="A5:B5"/>
    <mergeCell ref="D5:G5"/>
    <mergeCell ref="C8:G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0"/>
  <sheetViews>
    <sheetView workbookViewId="0">
      <selection activeCell="D34" sqref="D34"/>
    </sheetView>
  </sheetViews>
  <sheetFormatPr defaultRowHeight="15" x14ac:dyDescent="0.25"/>
  <cols>
    <col min="1" max="1" width="3.5703125" customWidth="1"/>
    <col min="2" max="2" width="21.7109375" customWidth="1"/>
    <col min="3" max="3" width="6.7109375" customWidth="1"/>
    <col min="4" max="4" width="5.85546875" customWidth="1"/>
    <col min="5" max="5" width="22.7109375" customWidth="1"/>
    <col min="6" max="6" width="23.7109375" customWidth="1"/>
    <col min="7" max="7" width="6" customWidth="1"/>
    <col min="8" max="8" width="6.5703125" customWidth="1"/>
    <col min="9" max="9" width="7.140625" customWidth="1"/>
    <col min="10" max="10" width="25.85546875" customWidth="1"/>
  </cols>
  <sheetData>
    <row r="1" spans="1:10" ht="15.75" x14ac:dyDescent="0.25">
      <c r="A1" s="70" t="s">
        <v>144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70" t="s">
        <v>145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5.75" x14ac:dyDescent="0.2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5.75" x14ac:dyDescent="0.25">
      <c r="A4" s="70" t="s">
        <v>146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15.75" x14ac:dyDescent="0.25">
      <c r="A5" s="71" t="s">
        <v>1</v>
      </c>
      <c r="B5" s="71"/>
      <c r="D5" s="72"/>
      <c r="E5" s="72"/>
      <c r="F5" s="72"/>
      <c r="G5" s="72"/>
    </row>
    <row r="6" spans="1:10" ht="15.75" x14ac:dyDescent="0.25">
      <c r="A6" s="26" t="s">
        <v>2</v>
      </c>
      <c r="B6" s="26"/>
      <c r="D6" s="73" t="s">
        <v>54</v>
      </c>
      <c r="E6" s="73"/>
      <c r="F6" s="73"/>
      <c r="G6" s="73"/>
      <c r="H6" s="74" t="s">
        <v>147</v>
      </c>
      <c r="I6" s="74"/>
      <c r="J6" s="74"/>
    </row>
    <row r="7" spans="1:10" ht="22.5" x14ac:dyDescent="0.25">
      <c r="A7" s="1" t="s">
        <v>3</v>
      </c>
      <c r="B7" s="1" t="s">
        <v>4</v>
      </c>
      <c r="C7" s="1" t="s">
        <v>5</v>
      </c>
      <c r="D7" s="59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2" t="s">
        <v>11</v>
      </c>
      <c r="J7" s="1" t="s">
        <v>12</v>
      </c>
    </row>
    <row r="8" spans="1:10" ht="15.75" x14ac:dyDescent="0.25">
      <c r="A8" s="21"/>
      <c r="B8" s="21"/>
      <c r="C8" s="21"/>
      <c r="D8" s="78" t="s">
        <v>148</v>
      </c>
      <c r="E8" s="78"/>
      <c r="F8" s="78"/>
      <c r="G8" s="78"/>
      <c r="H8" s="78"/>
      <c r="I8" s="3" t="s">
        <v>75</v>
      </c>
      <c r="J8" s="24"/>
    </row>
    <row r="9" spans="1:10" x14ac:dyDescent="0.25">
      <c r="A9" s="22">
        <v>1</v>
      </c>
      <c r="B9" s="53" t="s">
        <v>149</v>
      </c>
      <c r="C9" s="11">
        <v>2007</v>
      </c>
      <c r="D9" s="35" t="s">
        <v>22</v>
      </c>
      <c r="E9" s="29" t="s">
        <v>13</v>
      </c>
      <c r="F9" s="24" t="s">
        <v>150</v>
      </c>
      <c r="G9" s="30">
        <v>247</v>
      </c>
      <c r="H9" s="31">
        <v>1.1215277777777777E-3</v>
      </c>
      <c r="I9" s="5" t="s">
        <v>14</v>
      </c>
      <c r="J9" s="24" t="s">
        <v>132</v>
      </c>
    </row>
    <row r="10" spans="1:10" x14ac:dyDescent="0.25">
      <c r="A10" s="22">
        <v>2</v>
      </c>
      <c r="B10" s="53" t="s">
        <v>151</v>
      </c>
      <c r="C10" s="11">
        <v>2008</v>
      </c>
      <c r="D10" s="35" t="s">
        <v>22</v>
      </c>
      <c r="E10" s="32" t="s">
        <v>13</v>
      </c>
      <c r="F10" s="24" t="s">
        <v>150</v>
      </c>
      <c r="G10" s="35">
        <v>30</v>
      </c>
      <c r="H10" s="31">
        <v>1.1250000000000001E-3</v>
      </c>
      <c r="I10" s="5" t="s">
        <v>14</v>
      </c>
      <c r="J10" s="24" t="s">
        <v>35</v>
      </c>
    </row>
    <row r="11" spans="1:10" x14ac:dyDescent="0.25">
      <c r="A11" s="22">
        <v>3</v>
      </c>
      <c r="B11" s="53" t="s">
        <v>97</v>
      </c>
      <c r="C11" s="11">
        <v>2008</v>
      </c>
      <c r="D11" s="35"/>
      <c r="E11" s="32" t="s">
        <v>13</v>
      </c>
      <c r="F11" s="24" t="s">
        <v>150</v>
      </c>
      <c r="G11" s="11">
        <v>24</v>
      </c>
      <c r="H11" s="31">
        <v>1.1979166666666668E-3</v>
      </c>
      <c r="I11" s="5" t="s">
        <v>14</v>
      </c>
      <c r="J11" s="16" t="s">
        <v>29</v>
      </c>
    </row>
    <row r="12" spans="1:10" x14ac:dyDescent="0.25">
      <c r="A12" s="52">
        <v>4</v>
      </c>
      <c r="B12" s="53" t="s">
        <v>152</v>
      </c>
      <c r="C12" s="11">
        <v>2008</v>
      </c>
      <c r="D12" s="35" t="s">
        <v>22</v>
      </c>
      <c r="E12" s="29" t="s">
        <v>13</v>
      </c>
      <c r="F12" s="24" t="s">
        <v>150</v>
      </c>
      <c r="G12" s="35">
        <v>8</v>
      </c>
      <c r="H12" s="31">
        <v>1.2106481481481482E-3</v>
      </c>
      <c r="I12" s="5" t="s">
        <v>14</v>
      </c>
      <c r="J12" s="24" t="s">
        <v>39</v>
      </c>
    </row>
    <row r="13" spans="1:10" x14ac:dyDescent="0.25">
      <c r="A13" s="52">
        <v>5</v>
      </c>
      <c r="B13" s="60" t="s">
        <v>153</v>
      </c>
      <c r="C13" s="61">
        <v>2007</v>
      </c>
      <c r="D13" s="35"/>
      <c r="E13" s="32" t="s">
        <v>13</v>
      </c>
      <c r="F13" s="24" t="s">
        <v>150</v>
      </c>
      <c r="G13" s="11">
        <v>475</v>
      </c>
      <c r="H13" s="31">
        <v>1.2222222222222222E-3</v>
      </c>
      <c r="I13" s="5" t="s">
        <v>14</v>
      </c>
      <c r="J13" s="24" t="s">
        <v>23</v>
      </c>
    </row>
    <row r="14" spans="1:10" x14ac:dyDescent="0.25">
      <c r="A14" s="52">
        <v>6</v>
      </c>
      <c r="B14" s="53" t="s">
        <v>154</v>
      </c>
      <c r="C14" s="11">
        <v>2008</v>
      </c>
      <c r="D14" s="35"/>
      <c r="E14" s="29" t="s">
        <v>13</v>
      </c>
      <c r="F14" s="24" t="s">
        <v>150</v>
      </c>
      <c r="G14" s="30">
        <v>29</v>
      </c>
      <c r="H14" s="31">
        <v>1.2627314814814814E-3</v>
      </c>
      <c r="I14" s="5" t="s">
        <v>14</v>
      </c>
      <c r="J14" s="24" t="s">
        <v>29</v>
      </c>
    </row>
    <row r="15" spans="1:10" x14ac:dyDescent="0.25">
      <c r="A15" s="52">
        <v>7</v>
      </c>
      <c r="B15" s="24" t="s">
        <v>155</v>
      </c>
      <c r="C15" s="7">
        <v>2007</v>
      </c>
      <c r="D15" s="35"/>
      <c r="E15" s="32" t="s">
        <v>13</v>
      </c>
      <c r="F15" s="55" t="s">
        <v>93</v>
      </c>
      <c r="G15" s="7">
        <v>605</v>
      </c>
      <c r="H15" s="31">
        <v>1.2650462962962964E-3</v>
      </c>
      <c r="I15" s="5" t="s">
        <v>14</v>
      </c>
      <c r="J15" s="24" t="s">
        <v>25</v>
      </c>
    </row>
    <row r="16" spans="1:10" x14ac:dyDescent="0.25">
      <c r="A16" s="52">
        <v>8</v>
      </c>
      <c r="B16" s="53" t="s">
        <v>78</v>
      </c>
      <c r="C16" s="11">
        <v>2007</v>
      </c>
      <c r="D16" s="35"/>
      <c r="E16" s="36" t="s">
        <v>13</v>
      </c>
      <c r="F16" s="24" t="s">
        <v>150</v>
      </c>
      <c r="G16" s="9">
        <v>8</v>
      </c>
      <c r="H16" s="8">
        <v>1.2881944444444445E-3</v>
      </c>
      <c r="I16" s="5" t="s">
        <v>14</v>
      </c>
      <c r="J16" s="24" t="s">
        <v>29</v>
      </c>
    </row>
    <row r="17" spans="1:10" x14ac:dyDescent="0.25">
      <c r="A17" s="52">
        <v>9</v>
      </c>
      <c r="B17" s="53" t="s">
        <v>156</v>
      </c>
      <c r="C17" s="11">
        <v>2007</v>
      </c>
      <c r="D17" s="35" t="s">
        <v>20</v>
      </c>
      <c r="E17" s="32" t="s">
        <v>13</v>
      </c>
      <c r="F17" s="55" t="s">
        <v>93</v>
      </c>
      <c r="G17" s="35">
        <v>634</v>
      </c>
      <c r="H17" s="31">
        <v>1.3252314814814813E-3</v>
      </c>
      <c r="I17" s="5" t="s">
        <v>14</v>
      </c>
      <c r="J17" s="24" t="s">
        <v>157</v>
      </c>
    </row>
    <row r="18" spans="1:10" x14ac:dyDescent="0.25">
      <c r="A18" s="52">
        <v>10</v>
      </c>
      <c r="B18" s="53" t="s">
        <v>158</v>
      </c>
      <c r="C18" s="11">
        <v>2008</v>
      </c>
      <c r="D18" s="35"/>
      <c r="E18" s="36" t="s">
        <v>13</v>
      </c>
      <c r="F18" s="24" t="s">
        <v>150</v>
      </c>
      <c r="G18" s="7">
        <v>34</v>
      </c>
      <c r="H18" s="37">
        <v>1.5162037037037036E-3</v>
      </c>
      <c r="I18" s="5" t="s">
        <v>14</v>
      </c>
      <c r="J18" s="38" t="s">
        <v>29</v>
      </c>
    </row>
    <row r="19" spans="1:10" x14ac:dyDescent="0.25">
      <c r="A19" s="52">
        <v>11</v>
      </c>
      <c r="B19" s="53" t="s">
        <v>159</v>
      </c>
      <c r="C19" s="11">
        <v>2009</v>
      </c>
      <c r="D19" s="35"/>
      <c r="E19" s="29" t="s">
        <v>13</v>
      </c>
      <c r="F19" s="24" t="s">
        <v>150</v>
      </c>
      <c r="G19" s="21">
        <v>18</v>
      </c>
      <c r="H19" s="31">
        <v>1.7511574074074072E-3</v>
      </c>
      <c r="I19" s="5" t="s">
        <v>14</v>
      </c>
      <c r="J19" s="24" t="s">
        <v>29</v>
      </c>
    </row>
    <row r="20" spans="1:10" x14ac:dyDescent="0.25">
      <c r="A20" s="62"/>
      <c r="B20" s="63"/>
      <c r="C20" s="64"/>
      <c r="D20" s="65"/>
      <c r="E20" s="65"/>
      <c r="F20" s="66"/>
      <c r="G20" s="64"/>
      <c r="H20" s="37"/>
      <c r="I20" s="5"/>
      <c r="J20" s="24"/>
    </row>
    <row r="21" spans="1:10" x14ac:dyDescent="0.25">
      <c r="A21" s="35"/>
      <c r="B21" s="35"/>
      <c r="C21" s="24" t="s">
        <v>91</v>
      </c>
      <c r="D21" s="35"/>
      <c r="E21" s="35"/>
      <c r="F21" s="56" t="s">
        <v>52</v>
      </c>
      <c r="G21" s="56"/>
      <c r="H21" s="35"/>
      <c r="I21" s="12"/>
      <c r="J21" s="17"/>
    </row>
    <row r="23" spans="1:10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x14ac:dyDescent="0.25">
      <c r="A24" s="35"/>
      <c r="B24" s="35"/>
      <c r="C24" s="24" t="s">
        <v>92</v>
      </c>
      <c r="D24" s="35"/>
      <c r="E24" s="35"/>
      <c r="F24" s="56" t="s">
        <v>53</v>
      </c>
      <c r="G24" s="56"/>
      <c r="H24" s="35"/>
      <c r="I24" s="12"/>
      <c r="J24" s="17"/>
    </row>
    <row r="25" spans="1:10" x14ac:dyDescent="0.25">
      <c r="A25" s="35"/>
      <c r="B25" s="24"/>
      <c r="C25" s="7"/>
      <c r="D25" s="35"/>
      <c r="E25" s="32"/>
      <c r="F25" s="55"/>
      <c r="G25" s="9"/>
      <c r="H25" s="37"/>
      <c r="I25" s="5"/>
      <c r="J25" s="16"/>
    </row>
    <row r="26" spans="1:10" x14ac:dyDescent="0.25">
      <c r="A26" s="35"/>
      <c r="B26" s="24"/>
      <c r="C26" s="7"/>
      <c r="D26" s="35"/>
      <c r="E26" s="32"/>
      <c r="F26" s="16"/>
      <c r="G26" s="7"/>
      <c r="H26" s="10"/>
      <c r="I26" s="5"/>
      <c r="J26" s="24"/>
    </row>
    <row r="27" spans="1:10" x14ac:dyDescent="0.25">
      <c r="A27" s="35"/>
      <c r="B27" s="24"/>
      <c r="C27" s="7"/>
      <c r="D27" s="35"/>
      <c r="E27" s="32"/>
      <c r="F27" s="16"/>
      <c r="G27" s="7"/>
      <c r="H27" s="10"/>
      <c r="I27" s="5"/>
      <c r="J27" s="24"/>
    </row>
    <row r="28" spans="1:10" x14ac:dyDescent="0.25">
      <c r="A28" s="35"/>
      <c r="B28" s="24"/>
      <c r="C28" s="7"/>
      <c r="D28" s="35"/>
      <c r="E28" s="32"/>
      <c r="F28" s="16"/>
      <c r="G28" s="7"/>
      <c r="H28" s="10"/>
      <c r="I28" s="5"/>
      <c r="J28" s="24"/>
    </row>
    <row r="29" spans="1:10" x14ac:dyDescent="0.25">
      <c r="A29" s="35"/>
      <c r="B29" s="24"/>
      <c r="C29" s="7"/>
      <c r="D29" s="35"/>
      <c r="E29" s="32"/>
      <c r="F29" s="16"/>
      <c r="G29" s="7"/>
      <c r="H29" s="10"/>
      <c r="I29" s="5"/>
      <c r="J29" s="24"/>
    </row>
    <row r="30" spans="1:10" x14ac:dyDescent="0.25">
      <c r="A30" s="35"/>
      <c r="B30" s="24"/>
      <c r="C30" s="7"/>
      <c r="D30" s="35"/>
      <c r="E30" s="32"/>
      <c r="F30" s="16"/>
      <c r="G30" s="7"/>
      <c r="H30" s="10"/>
      <c r="I30" s="5"/>
      <c r="J30" s="24"/>
    </row>
  </sheetData>
  <mergeCells count="9">
    <mergeCell ref="D6:G6"/>
    <mergeCell ref="H6:J6"/>
    <mergeCell ref="A1:J1"/>
    <mergeCell ref="A2:J2"/>
    <mergeCell ref="A3:J3"/>
    <mergeCell ref="A4:J4"/>
    <mergeCell ref="A5:B5"/>
    <mergeCell ref="D5:G5"/>
    <mergeCell ref="D8:H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6"/>
  <sheetViews>
    <sheetView workbookViewId="0">
      <selection activeCell="F40" sqref="F40:F41"/>
    </sheetView>
  </sheetViews>
  <sheetFormatPr defaultRowHeight="15" x14ac:dyDescent="0.25"/>
  <cols>
    <col min="1" max="1" width="3.5703125" customWidth="1"/>
    <col min="2" max="2" width="21.7109375" customWidth="1"/>
    <col min="3" max="3" width="6.7109375" customWidth="1"/>
    <col min="4" max="4" width="5.85546875" customWidth="1"/>
    <col min="5" max="5" width="22.7109375" customWidth="1"/>
    <col min="6" max="6" width="23.7109375" customWidth="1"/>
    <col min="7" max="7" width="6" customWidth="1"/>
    <col min="8" max="8" width="6.5703125" customWidth="1"/>
    <col min="9" max="9" width="7.140625" customWidth="1"/>
    <col min="10" max="10" width="25.85546875" customWidth="1"/>
  </cols>
  <sheetData>
    <row r="1" spans="1:10" ht="15.75" x14ac:dyDescent="0.25">
      <c r="A1" s="70" t="s">
        <v>144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70" t="s">
        <v>145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5.75" x14ac:dyDescent="0.2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5.75" x14ac:dyDescent="0.25">
      <c r="A4" s="70" t="s">
        <v>146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15.75" x14ac:dyDescent="0.25">
      <c r="A5" s="71" t="s">
        <v>1</v>
      </c>
      <c r="B5" s="71"/>
      <c r="D5" s="72"/>
      <c r="E5" s="72"/>
      <c r="F5" s="72"/>
      <c r="G5" s="72"/>
    </row>
    <row r="6" spans="1:10" ht="15.75" x14ac:dyDescent="0.25">
      <c r="A6" s="26" t="s">
        <v>2</v>
      </c>
      <c r="B6" s="26"/>
      <c r="D6" s="73" t="s">
        <v>54</v>
      </c>
      <c r="E6" s="73"/>
      <c r="F6" s="73"/>
      <c r="G6" s="73"/>
      <c r="H6" s="74" t="s">
        <v>147</v>
      </c>
      <c r="I6" s="74"/>
      <c r="J6" s="74"/>
    </row>
    <row r="7" spans="1:10" ht="22.5" x14ac:dyDescent="0.25">
      <c r="A7" s="1" t="s">
        <v>3</v>
      </c>
      <c r="B7" s="1" t="s">
        <v>4</v>
      </c>
      <c r="C7" s="1" t="s">
        <v>5</v>
      </c>
      <c r="D7" s="59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2" t="s">
        <v>11</v>
      </c>
      <c r="J7" s="1" t="s">
        <v>12</v>
      </c>
    </row>
    <row r="8" spans="1:10" ht="15.75" x14ac:dyDescent="0.25">
      <c r="A8" s="23"/>
      <c r="B8" s="17"/>
      <c r="C8" s="23"/>
      <c r="D8" s="76" t="s">
        <v>182</v>
      </c>
      <c r="E8" s="76"/>
      <c r="F8" s="76"/>
      <c r="G8" s="76"/>
      <c r="H8" s="76"/>
      <c r="I8" s="3" t="s">
        <v>183</v>
      </c>
      <c r="J8" s="23"/>
    </row>
    <row r="9" spans="1:10" x14ac:dyDescent="0.25">
      <c r="A9" s="14">
        <v>1</v>
      </c>
      <c r="B9" s="24" t="s">
        <v>184</v>
      </c>
      <c r="C9" s="7">
        <v>2005</v>
      </c>
      <c r="D9" s="35" t="s">
        <v>38</v>
      </c>
      <c r="E9" s="32" t="s">
        <v>13</v>
      </c>
      <c r="F9" s="24" t="s">
        <v>150</v>
      </c>
      <c r="G9" s="7">
        <v>89</v>
      </c>
      <c r="H9" s="31">
        <v>9.3518518518518516E-4</v>
      </c>
      <c r="I9" s="5" t="s">
        <v>14</v>
      </c>
      <c r="J9" s="24" t="s">
        <v>39</v>
      </c>
    </row>
    <row r="10" spans="1:10" x14ac:dyDescent="0.25">
      <c r="A10" s="14">
        <v>2</v>
      </c>
      <c r="B10" s="32" t="s">
        <v>185</v>
      </c>
      <c r="C10" s="35">
        <v>2006</v>
      </c>
      <c r="D10" s="35" t="s">
        <v>36</v>
      </c>
      <c r="E10" s="32" t="s">
        <v>13</v>
      </c>
      <c r="F10" s="55" t="s">
        <v>93</v>
      </c>
      <c r="G10" s="9">
        <v>263</v>
      </c>
      <c r="H10" s="8">
        <v>9.5949074074074068E-4</v>
      </c>
      <c r="I10" s="5" t="s">
        <v>14</v>
      </c>
      <c r="J10" s="24" t="s">
        <v>157</v>
      </c>
    </row>
    <row r="11" spans="1:10" x14ac:dyDescent="0.25">
      <c r="A11" s="14">
        <v>3</v>
      </c>
      <c r="B11" s="24" t="s">
        <v>186</v>
      </c>
      <c r="C11" s="7">
        <v>2005</v>
      </c>
      <c r="D11" s="35" t="s">
        <v>33</v>
      </c>
      <c r="E11" s="32" t="s">
        <v>13</v>
      </c>
      <c r="F11" s="24" t="s">
        <v>150</v>
      </c>
      <c r="G11" s="35">
        <v>95</v>
      </c>
      <c r="H11" s="8">
        <v>9.884259259259258E-4</v>
      </c>
      <c r="I11" s="5" t="s">
        <v>14</v>
      </c>
      <c r="J11" s="24" t="s">
        <v>28</v>
      </c>
    </row>
    <row r="12" spans="1:10" x14ac:dyDescent="0.25">
      <c r="A12" s="35">
        <v>4</v>
      </c>
      <c r="B12" s="24" t="s">
        <v>106</v>
      </c>
      <c r="C12" s="7">
        <v>2005</v>
      </c>
      <c r="D12" s="35" t="s">
        <v>22</v>
      </c>
      <c r="E12" s="32" t="s">
        <v>27</v>
      </c>
      <c r="F12" s="24" t="s">
        <v>187</v>
      </c>
      <c r="G12" s="35">
        <v>14</v>
      </c>
      <c r="H12" s="31">
        <v>9.8958333333333342E-4</v>
      </c>
      <c r="I12" s="5" t="s">
        <v>14</v>
      </c>
      <c r="J12" s="24" t="s">
        <v>34</v>
      </c>
    </row>
    <row r="13" spans="1:10" x14ac:dyDescent="0.25">
      <c r="A13" s="35">
        <v>5</v>
      </c>
      <c r="B13" s="24" t="s">
        <v>188</v>
      </c>
      <c r="C13" s="7">
        <v>2006</v>
      </c>
      <c r="D13" s="35" t="s">
        <v>33</v>
      </c>
      <c r="E13" s="32" t="s">
        <v>13</v>
      </c>
      <c r="F13" s="55" t="s">
        <v>93</v>
      </c>
      <c r="G13" s="7">
        <v>607</v>
      </c>
      <c r="H13" s="31">
        <v>1.0046296296296298E-3</v>
      </c>
      <c r="I13" s="5" t="s">
        <v>14</v>
      </c>
      <c r="J13" s="24" t="s">
        <v>25</v>
      </c>
    </row>
    <row r="14" spans="1:10" x14ac:dyDescent="0.25">
      <c r="A14" s="35">
        <v>6</v>
      </c>
      <c r="B14" s="24" t="s">
        <v>109</v>
      </c>
      <c r="C14" s="7">
        <v>2005</v>
      </c>
      <c r="D14" s="35" t="s">
        <v>33</v>
      </c>
      <c r="E14" s="29" t="s">
        <v>13</v>
      </c>
      <c r="F14" s="24" t="s">
        <v>150</v>
      </c>
      <c r="G14" s="7">
        <v>778</v>
      </c>
      <c r="H14" s="31">
        <v>1.0439814814814815E-3</v>
      </c>
      <c r="I14" s="5" t="s">
        <v>14</v>
      </c>
      <c r="J14" s="24" t="s">
        <v>23</v>
      </c>
    </row>
    <row r="15" spans="1:10" x14ac:dyDescent="0.25">
      <c r="A15" s="35">
        <v>7</v>
      </c>
      <c r="B15" s="24" t="s">
        <v>189</v>
      </c>
      <c r="C15" s="7">
        <v>2006</v>
      </c>
      <c r="D15" s="35"/>
      <c r="E15" s="29" t="s">
        <v>13</v>
      </c>
      <c r="F15" s="24" t="s">
        <v>150</v>
      </c>
      <c r="G15" s="9">
        <v>44</v>
      </c>
      <c r="H15" s="8">
        <v>1.0509259259259259E-3</v>
      </c>
      <c r="I15" s="5" t="s">
        <v>14</v>
      </c>
      <c r="J15" s="24" t="s">
        <v>29</v>
      </c>
    </row>
    <row r="16" spans="1:10" x14ac:dyDescent="0.25">
      <c r="A16" s="35">
        <v>8</v>
      </c>
      <c r="B16" s="24" t="s">
        <v>110</v>
      </c>
      <c r="C16" s="7">
        <v>2005</v>
      </c>
      <c r="D16" s="35" t="s">
        <v>18</v>
      </c>
      <c r="E16" s="32" t="s">
        <v>27</v>
      </c>
      <c r="F16" s="24" t="s">
        <v>187</v>
      </c>
      <c r="G16" s="7">
        <v>107</v>
      </c>
      <c r="H16" s="8">
        <v>1.0520833333333335E-3</v>
      </c>
      <c r="I16" s="5" t="s">
        <v>14</v>
      </c>
      <c r="J16" s="24" t="s">
        <v>47</v>
      </c>
    </row>
    <row r="17" spans="1:10" x14ac:dyDescent="0.25">
      <c r="A17" s="35">
        <v>9</v>
      </c>
      <c r="B17" s="24" t="s">
        <v>43</v>
      </c>
      <c r="C17" s="7">
        <v>2005</v>
      </c>
      <c r="D17" s="35" t="s">
        <v>36</v>
      </c>
      <c r="E17" s="29" t="s">
        <v>13</v>
      </c>
      <c r="F17" s="24" t="s">
        <v>150</v>
      </c>
      <c r="G17" s="7">
        <v>337</v>
      </c>
      <c r="H17" s="31">
        <v>1.0520833333333335E-3</v>
      </c>
      <c r="I17" s="5" t="s">
        <v>14</v>
      </c>
      <c r="J17" s="24" t="s">
        <v>21</v>
      </c>
    </row>
    <row r="18" spans="1:10" x14ac:dyDescent="0.25">
      <c r="A18" s="35">
        <v>10</v>
      </c>
      <c r="B18" s="24" t="s">
        <v>190</v>
      </c>
      <c r="C18" s="7">
        <v>2005</v>
      </c>
      <c r="D18" s="35" t="s">
        <v>18</v>
      </c>
      <c r="E18" s="29" t="s">
        <v>13</v>
      </c>
      <c r="F18" s="24" t="s">
        <v>150</v>
      </c>
      <c r="G18" s="43">
        <v>73</v>
      </c>
      <c r="H18" s="31">
        <v>1.0543981481481483E-3</v>
      </c>
      <c r="I18" s="5" t="s">
        <v>14</v>
      </c>
      <c r="J18" s="24" t="s">
        <v>23</v>
      </c>
    </row>
    <row r="19" spans="1:10" x14ac:dyDescent="0.25">
      <c r="A19" s="35">
        <v>11</v>
      </c>
      <c r="B19" s="24" t="s">
        <v>107</v>
      </c>
      <c r="C19" s="7">
        <v>2005</v>
      </c>
      <c r="D19" s="35" t="s">
        <v>33</v>
      </c>
      <c r="E19" s="32" t="s">
        <v>13</v>
      </c>
      <c r="F19" s="24" t="s">
        <v>150</v>
      </c>
      <c r="G19" s="35">
        <v>118</v>
      </c>
      <c r="H19" s="37">
        <v>1.0682870370370371E-3</v>
      </c>
      <c r="I19" s="5" t="s">
        <v>14</v>
      </c>
      <c r="J19" s="16" t="s">
        <v>30</v>
      </c>
    </row>
    <row r="20" spans="1:10" x14ac:dyDescent="0.25">
      <c r="A20" s="35">
        <v>12</v>
      </c>
      <c r="B20" s="24" t="s">
        <v>77</v>
      </c>
      <c r="C20" s="7">
        <v>2006</v>
      </c>
      <c r="D20" s="35" t="s">
        <v>33</v>
      </c>
      <c r="E20" s="32" t="s">
        <v>13</v>
      </c>
      <c r="F20" s="55" t="s">
        <v>93</v>
      </c>
      <c r="G20" s="30">
        <v>503</v>
      </c>
      <c r="H20" s="31">
        <v>1.0682870370370371E-3</v>
      </c>
      <c r="I20" s="5" t="s">
        <v>14</v>
      </c>
      <c r="J20" s="16" t="s">
        <v>25</v>
      </c>
    </row>
    <row r="21" spans="1:10" x14ac:dyDescent="0.25">
      <c r="A21" s="35">
        <v>13</v>
      </c>
      <c r="B21" s="24" t="s">
        <v>94</v>
      </c>
      <c r="C21" s="7">
        <v>2006</v>
      </c>
      <c r="D21" s="35" t="s">
        <v>18</v>
      </c>
      <c r="E21" s="44" t="s">
        <v>13</v>
      </c>
      <c r="F21" s="24" t="s">
        <v>150</v>
      </c>
      <c r="G21" s="7">
        <v>532</v>
      </c>
      <c r="H21" s="31">
        <v>1.0810185185185185E-3</v>
      </c>
      <c r="I21" s="5" t="s">
        <v>14</v>
      </c>
      <c r="J21" s="24" t="s">
        <v>23</v>
      </c>
    </row>
    <row r="22" spans="1:10" x14ac:dyDescent="0.25">
      <c r="A22" s="35">
        <v>14</v>
      </c>
      <c r="B22" s="53" t="s">
        <v>191</v>
      </c>
      <c r="C22" s="11">
        <v>2005</v>
      </c>
      <c r="D22" s="35"/>
      <c r="E22" s="32" t="s">
        <v>27</v>
      </c>
      <c r="F22" s="24" t="s">
        <v>187</v>
      </c>
      <c r="G22" s="9">
        <v>100</v>
      </c>
      <c r="H22" s="31">
        <v>1.0821759259259259E-3</v>
      </c>
      <c r="I22" s="5" t="s">
        <v>14</v>
      </c>
      <c r="J22" s="16" t="s">
        <v>34</v>
      </c>
    </row>
    <row r="23" spans="1:10" x14ac:dyDescent="0.25">
      <c r="A23" s="35">
        <v>15</v>
      </c>
      <c r="B23" s="24" t="s">
        <v>111</v>
      </c>
      <c r="C23" s="7">
        <v>2005</v>
      </c>
      <c r="D23" s="35" t="s">
        <v>18</v>
      </c>
      <c r="E23" s="32" t="s">
        <v>13</v>
      </c>
      <c r="F23" s="24" t="s">
        <v>150</v>
      </c>
      <c r="G23" s="9">
        <v>292</v>
      </c>
      <c r="H23" s="8">
        <v>1.0833333333333335E-3</v>
      </c>
      <c r="I23" s="5" t="s">
        <v>14</v>
      </c>
      <c r="J23" s="24" t="s">
        <v>21</v>
      </c>
    </row>
    <row r="24" spans="1:10" x14ac:dyDescent="0.25">
      <c r="A24" s="35">
        <v>16</v>
      </c>
      <c r="B24" s="24" t="s">
        <v>95</v>
      </c>
      <c r="C24" s="7">
        <v>2006</v>
      </c>
      <c r="D24" s="35" t="s">
        <v>18</v>
      </c>
      <c r="E24" s="29" t="s">
        <v>13</v>
      </c>
      <c r="F24" s="24" t="s">
        <v>150</v>
      </c>
      <c r="G24" s="9">
        <v>336</v>
      </c>
      <c r="H24" s="8">
        <v>1.0902777777777779E-3</v>
      </c>
      <c r="I24" s="5" t="s">
        <v>14</v>
      </c>
      <c r="J24" s="16" t="s">
        <v>21</v>
      </c>
    </row>
    <row r="25" spans="1:10" x14ac:dyDescent="0.25">
      <c r="A25" s="35">
        <v>17</v>
      </c>
      <c r="B25" s="32" t="s">
        <v>96</v>
      </c>
      <c r="C25" s="35">
        <v>2006</v>
      </c>
      <c r="D25" s="35" t="s">
        <v>18</v>
      </c>
      <c r="E25" s="32" t="s">
        <v>13</v>
      </c>
      <c r="F25" s="46" t="s">
        <v>93</v>
      </c>
      <c r="G25" s="9">
        <v>432</v>
      </c>
      <c r="H25" s="10">
        <v>1.0972222222222223E-3</v>
      </c>
      <c r="I25" s="5" t="s">
        <v>14</v>
      </c>
      <c r="J25" s="16" t="s">
        <v>157</v>
      </c>
    </row>
    <row r="26" spans="1:10" x14ac:dyDescent="0.25">
      <c r="A26" s="35">
        <v>18</v>
      </c>
      <c r="B26" s="32" t="s">
        <v>192</v>
      </c>
      <c r="C26" s="35">
        <v>2005</v>
      </c>
      <c r="D26" s="35" t="s">
        <v>18</v>
      </c>
      <c r="E26" s="32" t="s">
        <v>13</v>
      </c>
      <c r="F26" s="55" t="s">
        <v>93</v>
      </c>
      <c r="G26" s="7">
        <v>610</v>
      </c>
      <c r="H26" s="31">
        <v>1.1006944444444443E-3</v>
      </c>
      <c r="I26" s="5" t="s">
        <v>14</v>
      </c>
      <c r="J26" s="16" t="s">
        <v>157</v>
      </c>
    </row>
    <row r="27" spans="1:10" x14ac:dyDescent="0.25">
      <c r="A27" s="35">
        <v>19</v>
      </c>
      <c r="B27" s="24" t="s">
        <v>193</v>
      </c>
      <c r="C27" s="7">
        <v>2005</v>
      </c>
      <c r="D27" s="35"/>
      <c r="E27" s="32" t="s">
        <v>27</v>
      </c>
      <c r="F27" s="24" t="s">
        <v>187</v>
      </c>
      <c r="G27" s="19">
        <v>19</v>
      </c>
      <c r="H27" s="8">
        <v>1.1053240740740741E-3</v>
      </c>
      <c r="I27" s="5" t="s">
        <v>14</v>
      </c>
      <c r="J27" s="24" t="s">
        <v>34</v>
      </c>
    </row>
    <row r="28" spans="1:10" x14ac:dyDescent="0.25">
      <c r="A28" s="35">
        <v>20</v>
      </c>
      <c r="B28" s="24" t="s">
        <v>76</v>
      </c>
      <c r="C28" s="7">
        <v>2005</v>
      </c>
      <c r="D28" s="35" t="s">
        <v>18</v>
      </c>
      <c r="E28" s="32" t="s">
        <v>13</v>
      </c>
      <c r="F28" s="16" t="s">
        <v>150</v>
      </c>
      <c r="G28" s="9">
        <v>192</v>
      </c>
      <c r="H28" s="31">
        <v>1.1284722222222223E-3</v>
      </c>
      <c r="I28" s="5" t="s">
        <v>14</v>
      </c>
      <c r="J28" s="24" t="s">
        <v>39</v>
      </c>
    </row>
    <row r="29" spans="1:10" x14ac:dyDescent="0.25">
      <c r="A29" s="35">
        <v>21</v>
      </c>
      <c r="B29" s="24" t="s">
        <v>194</v>
      </c>
      <c r="C29" s="7">
        <v>2006</v>
      </c>
      <c r="D29" s="35" t="s">
        <v>22</v>
      </c>
      <c r="E29" s="32" t="s">
        <v>13</v>
      </c>
      <c r="F29" s="24" t="s">
        <v>150</v>
      </c>
      <c r="G29" s="9">
        <v>171</v>
      </c>
      <c r="H29" s="31">
        <v>1.1446759259259259E-3</v>
      </c>
      <c r="I29" s="5" t="s">
        <v>14</v>
      </c>
      <c r="J29" s="24" t="s">
        <v>21</v>
      </c>
    </row>
    <row r="30" spans="1:10" x14ac:dyDescent="0.25">
      <c r="A30" s="35">
        <v>22</v>
      </c>
      <c r="B30" s="24" t="s">
        <v>195</v>
      </c>
      <c r="C30" s="7">
        <v>2005</v>
      </c>
      <c r="D30" s="35"/>
      <c r="E30" s="32" t="s">
        <v>13</v>
      </c>
      <c r="F30" s="16" t="s">
        <v>150</v>
      </c>
      <c r="G30" s="7">
        <v>92</v>
      </c>
      <c r="H30" s="31">
        <v>1.1944444444444446E-3</v>
      </c>
      <c r="I30" s="5" t="s">
        <v>14</v>
      </c>
      <c r="J30" s="24" t="s">
        <v>29</v>
      </c>
    </row>
    <row r="31" spans="1:10" x14ac:dyDescent="0.25">
      <c r="A31" s="35">
        <v>23</v>
      </c>
      <c r="B31" s="32" t="s">
        <v>196</v>
      </c>
      <c r="C31" s="35">
        <v>2005</v>
      </c>
      <c r="D31" s="35"/>
      <c r="E31" s="36" t="s">
        <v>13</v>
      </c>
      <c r="F31" s="55" t="s">
        <v>93</v>
      </c>
      <c r="G31" s="7">
        <v>620</v>
      </c>
      <c r="H31" s="31">
        <v>1.230324074074074E-3</v>
      </c>
      <c r="I31" s="5" t="s">
        <v>14</v>
      </c>
      <c r="J31" s="24" t="s">
        <v>157</v>
      </c>
    </row>
    <row r="32" spans="1:10" x14ac:dyDescent="0.25">
      <c r="A32" s="35">
        <v>24</v>
      </c>
      <c r="B32" s="24" t="s">
        <v>197</v>
      </c>
      <c r="C32" s="7">
        <v>2005</v>
      </c>
      <c r="D32" s="35"/>
      <c r="E32" s="29" t="s">
        <v>13</v>
      </c>
      <c r="F32" s="24" t="s">
        <v>150</v>
      </c>
      <c r="G32" s="7">
        <v>12</v>
      </c>
      <c r="H32" s="37">
        <v>1.2650462962962964E-3</v>
      </c>
      <c r="I32" s="5" t="s">
        <v>14</v>
      </c>
      <c r="J32" s="16" t="s">
        <v>29</v>
      </c>
    </row>
    <row r="33" spans="1:10" x14ac:dyDescent="0.25">
      <c r="A33" s="35">
        <v>25</v>
      </c>
      <c r="B33" s="53" t="s">
        <v>198</v>
      </c>
      <c r="C33" s="11">
        <v>2006</v>
      </c>
      <c r="D33" s="35" t="s">
        <v>20</v>
      </c>
      <c r="E33" s="32" t="s">
        <v>13</v>
      </c>
      <c r="F33" s="24" t="s">
        <v>150</v>
      </c>
      <c r="G33" s="7">
        <v>58</v>
      </c>
      <c r="H33" s="31">
        <v>1.2962962962962963E-3</v>
      </c>
      <c r="I33" s="5" t="s">
        <v>14</v>
      </c>
      <c r="J33" s="38" t="s">
        <v>23</v>
      </c>
    </row>
    <row r="34" spans="1:10" x14ac:dyDescent="0.25">
      <c r="A34" s="35">
        <v>26</v>
      </c>
      <c r="B34" s="24" t="s">
        <v>199</v>
      </c>
      <c r="C34" s="7">
        <v>2006</v>
      </c>
      <c r="D34" s="35" t="s">
        <v>20</v>
      </c>
      <c r="E34" s="32" t="s">
        <v>13</v>
      </c>
      <c r="F34" s="24" t="s">
        <v>150</v>
      </c>
      <c r="G34" s="9">
        <v>194</v>
      </c>
      <c r="H34" s="8">
        <v>1.3136574074074075E-3</v>
      </c>
      <c r="I34" s="5" t="s">
        <v>14</v>
      </c>
      <c r="J34" s="16" t="s">
        <v>21</v>
      </c>
    </row>
    <row r="35" spans="1:10" x14ac:dyDescent="0.25">
      <c r="A35" s="35"/>
      <c r="B35" s="53"/>
      <c r="C35" s="11"/>
      <c r="D35" s="35"/>
      <c r="E35" s="32"/>
      <c r="F35" s="24"/>
      <c r="G35" s="35"/>
      <c r="H35" s="31"/>
      <c r="I35" s="5"/>
      <c r="J35" s="16"/>
    </row>
    <row r="36" spans="1:10" x14ac:dyDescent="0.25">
      <c r="A36" s="35"/>
      <c r="B36" s="24"/>
      <c r="C36" s="7"/>
      <c r="D36" s="35"/>
      <c r="E36" s="35"/>
      <c r="F36" s="24"/>
      <c r="G36" s="35"/>
      <c r="H36" s="8"/>
      <c r="I36" s="5"/>
      <c r="J36" s="16"/>
    </row>
    <row r="37" spans="1:10" x14ac:dyDescent="0.25">
      <c r="A37" s="35"/>
      <c r="B37" s="35"/>
      <c r="C37" s="24" t="s">
        <v>91</v>
      </c>
      <c r="D37" s="35"/>
      <c r="E37" s="35"/>
      <c r="F37" s="56" t="s">
        <v>52</v>
      </c>
      <c r="G37" s="56"/>
      <c r="H37" s="35"/>
      <c r="I37" s="12"/>
      <c r="J37" s="17"/>
    </row>
    <row r="39" spans="1:10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0" x14ac:dyDescent="0.25">
      <c r="A40" s="35"/>
      <c r="B40" s="35"/>
      <c r="C40" s="24" t="s">
        <v>92</v>
      </c>
      <c r="D40" s="35"/>
      <c r="E40" s="35"/>
      <c r="F40" s="56" t="s">
        <v>53</v>
      </c>
      <c r="G40" s="56"/>
      <c r="H40" s="35"/>
      <c r="I40" s="12"/>
      <c r="J40" s="17"/>
    </row>
    <row r="41" spans="1:10" x14ac:dyDescent="0.25">
      <c r="A41" s="35"/>
      <c r="B41" s="24"/>
      <c r="C41" s="7"/>
      <c r="D41" s="35"/>
      <c r="E41" s="32"/>
      <c r="F41" s="55"/>
      <c r="G41" s="9"/>
      <c r="H41" s="37"/>
      <c r="I41" s="5"/>
      <c r="J41" s="16"/>
    </row>
    <row r="42" spans="1:10" x14ac:dyDescent="0.25">
      <c r="A42" s="35"/>
      <c r="B42" s="24"/>
      <c r="C42" s="7"/>
      <c r="D42" s="35"/>
      <c r="E42" s="32"/>
      <c r="F42" s="16"/>
      <c r="G42" s="7"/>
      <c r="H42" s="10"/>
      <c r="I42" s="5"/>
      <c r="J42" s="24"/>
    </row>
    <row r="43" spans="1:10" x14ac:dyDescent="0.25">
      <c r="A43" s="35"/>
      <c r="B43" s="24"/>
      <c r="C43" s="7"/>
      <c r="D43" s="35"/>
      <c r="E43" s="32"/>
      <c r="F43" s="16"/>
      <c r="G43" s="7"/>
      <c r="H43" s="10"/>
      <c r="I43" s="5"/>
      <c r="J43" s="24"/>
    </row>
    <row r="44" spans="1:10" x14ac:dyDescent="0.25">
      <c r="A44" s="35"/>
      <c r="B44" s="24"/>
      <c r="C44" s="7"/>
      <c r="D44" s="35"/>
      <c r="E44" s="32"/>
      <c r="F44" s="16"/>
      <c r="G44" s="7"/>
      <c r="H44" s="10"/>
      <c r="I44" s="5"/>
      <c r="J44" s="24"/>
    </row>
    <row r="45" spans="1:10" x14ac:dyDescent="0.25">
      <c r="A45" s="35"/>
      <c r="B45" s="24"/>
      <c r="C45" s="7"/>
      <c r="D45" s="35"/>
      <c r="E45" s="32"/>
      <c r="F45" s="16"/>
      <c r="G45" s="7"/>
      <c r="H45" s="10"/>
      <c r="I45" s="5"/>
      <c r="J45" s="24"/>
    </row>
    <row r="46" spans="1:10" x14ac:dyDescent="0.25">
      <c r="A46" s="35"/>
      <c r="B46" s="24"/>
      <c r="C46" s="7"/>
      <c r="D46" s="35"/>
      <c r="E46" s="32"/>
      <c r="F46" s="16"/>
      <c r="G46" s="7"/>
      <c r="H46" s="10"/>
      <c r="I46" s="5"/>
      <c r="J46" s="24"/>
    </row>
  </sheetData>
  <mergeCells count="9">
    <mergeCell ref="D6:G6"/>
    <mergeCell ref="H6:J6"/>
    <mergeCell ref="A1:J1"/>
    <mergeCell ref="A2:J2"/>
    <mergeCell ref="A3:J3"/>
    <mergeCell ref="A4:J4"/>
    <mergeCell ref="A5:B5"/>
    <mergeCell ref="D5:G5"/>
    <mergeCell ref="D8:H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0"/>
  <sheetViews>
    <sheetView workbookViewId="0">
      <selection activeCell="A41" sqref="A41:XFD50"/>
    </sheetView>
  </sheetViews>
  <sheetFormatPr defaultRowHeight="15" x14ac:dyDescent="0.25"/>
  <cols>
    <col min="1" max="1" width="3.5703125" customWidth="1"/>
    <col min="2" max="2" width="21.7109375" customWidth="1"/>
    <col min="3" max="3" width="6.7109375" customWidth="1"/>
    <col min="4" max="4" width="5.85546875" customWidth="1"/>
    <col min="5" max="5" width="22.7109375" customWidth="1"/>
    <col min="6" max="6" width="23.7109375" customWidth="1"/>
    <col min="7" max="7" width="6" customWidth="1"/>
    <col min="8" max="8" width="6.5703125" customWidth="1"/>
    <col min="9" max="9" width="7.140625" customWidth="1"/>
    <col min="10" max="10" width="25.85546875" customWidth="1"/>
  </cols>
  <sheetData>
    <row r="1" spans="1:10" ht="15.75" x14ac:dyDescent="0.25">
      <c r="A1" s="70" t="s">
        <v>144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70" t="s">
        <v>145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5.75" x14ac:dyDescent="0.2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5.75" x14ac:dyDescent="0.25">
      <c r="A4" s="70" t="s">
        <v>146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15.75" x14ac:dyDescent="0.25">
      <c r="A5" s="71" t="s">
        <v>1</v>
      </c>
      <c r="B5" s="71"/>
      <c r="D5" s="72"/>
      <c r="E5" s="72"/>
      <c r="F5" s="72"/>
      <c r="G5" s="72"/>
    </row>
    <row r="6" spans="1:10" ht="15.75" x14ac:dyDescent="0.25">
      <c r="A6" s="26" t="s">
        <v>2</v>
      </c>
      <c r="B6" s="26"/>
      <c r="D6" s="73" t="s">
        <v>54</v>
      </c>
      <c r="E6" s="73"/>
      <c r="F6" s="73"/>
      <c r="G6" s="73"/>
      <c r="H6" s="74" t="s">
        <v>147</v>
      </c>
      <c r="I6" s="74"/>
      <c r="J6" s="74"/>
    </row>
    <row r="7" spans="1:10" ht="22.5" x14ac:dyDescent="0.25">
      <c r="A7" s="1" t="s">
        <v>3</v>
      </c>
      <c r="B7" s="1" t="s">
        <v>4</v>
      </c>
      <c r="C7" s="1" t="s">
        <v>5</v>
      </c>
      <c r="D7" s="59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2" t="s">
        <v>11</v>
      </c>
      <c r="J7" s="1" t="s">
        <v>12</v>
      </c>
    </row>
    <row r="8" spans="1:10" ht="15.75" x14ac:dyDescent="0.25">
      <c r="A8" s="17"/>
      <c r="B8" s="54"/>
      <c r="C8" s="7"/>
      <c r="D8" s="76" t="s">
        <v>216</v>
      </c>
      <c r="E8" s="76"/>
      <c r="F8" s="76"/>
      <c r="G8" s="76"/>
      <c r="H8" s="76"/>
      <c r="I8" s="3" t="s">
        <v>83</v>
      </c>
      <c r="J8" s="17"/>
    </row>
    <row r="9" spans="1:10" x14ac:dyDescent="0.25">
      <c r="A9" s="14">
        <v>1</v>
      </c>
      <c r="B9" s="24" t="s">
        <v>113</v>
      </c>
      <c r="C9" s="7">
        <v>2003</v>
      </c>
      <c r="D9" s="35" t="s">
        <v>41</v>
      </c>
      <c r="E9" s="24" t="s">
        <v>13</v>
      </c>
      <c r="F9" s="24" t="s">
        <v>150</v>
      </c>
      <c r="G9" s="9">
        <v>15</v>
      </c>
      <c r="H9" s="8">
        <v>8.576388888888888E-4</v>
      </c>
      <c r="I9" s="5" t="s">
        <v>14</v>
      </c>
      <c r="J9" s="24" t="s">
        <v>28</v>
      </c>
    </row>
    <row r="10" spans="1:10" x14ac:dyDescent="0.25">
      <c r="A10" s="14">
        <v>2</v>
      </c>
      <c r="B10" s="24" t="s">
        <v>80</v>
      </c>
      <c r="C10" s="7">
        <v>2003</v>
      </c>
      <c r="D10" s="35" t="s">
        <v>38</v>
      </c>
      <c r="E10" s="29" t="s">
        <v>13</v>
      </c>
      <c r="F10" s="24" t="s">
        <v>150</v>
      </c>
      <c r="G10" s="68">
        <v>34</v>
      </c>
      <c r="H10" s="37">
        <v>8.7500000000000002E-4</v>
      </c>
      <c r="I10" s="5" t="s">
        <v>14</v>
      </c>
      <c r="J10" s="24" t="s">
        <v>17</v>
      </c>
    </row>
    <row r="11" spans="1:10" x14ac:dyDescent="0.25">
      <c r="A11" s="14">
        <v>3</v>
      </c>
      <c r="B11" s="24" t="s">
        <v>79</v>
      </c>
      <c r="C11" s="7">
        <v>2003</v>
      </c>
      <c r="D11" s="35" t="s">
        <v>41</v>
      </c>
      <c r="E11" s="32" t="s">
        <v>13</v>
      </c>
      <c r="F11" s="55" t="s">
        <v>93</v>
      </c>
      <c r="G11" s="7">
        <v>486</v>
      </c>
      <c r="H11" s="31">
        <v>9.0509259259259243E-4</v>
      </c>
      <c r="I11" s="5" t="s">
        <v>14</v>
      </c>
      <c r="J11" s="24" t="s">
        <v>62</v>
      </c>
    </row>
    <row r="12" spans="1:10" x14ac:dyDescent="0.25">
      <c r="A12" s="35">
        <v>4</v>
      </c>
      <c r="B12" s="24" t="s">
        <v>115</v>
      </c>
      <c r="C12" s="7">
        <v>2003</v>
      </c>
      <c r="D12" s="35" t="s">
        <v>36</v>
      </c>
      <c r="E12" s="32" t="s">
        <v>13</v>
      </c>
      <c r="F12" s="24" t="s">
        <v>150</v>
      </c>
      <c r="G12" s="9">
        <v>38</v>
      </c>
      <c r="H12" s="31">
        <v>9.3055555555555545E-4</v>
      </c>
      <c r="I12" s="5" t="s">
        <v>14</v>
      </c>
      <c r="J12" s="24" t="s">
        <v>17</v>
      </c>
    </row>
    <row r="13" spans="1:10" x14ac:dyDescent="0.25">
      <c r="A13" s="35">
        <v>5</v>
      </c>
      <c r="B13" s="24" t="s">
        <v>217</v>
      </c>
      <c r="C13" s="7">
        <v>2003</v>
      </c>
      <c r="D13" s="35" t="s">
        <v>36</v>
      </c>
      <c r="E13" s="32" t="s">
        <v>13</v>
      </c>
      <c r="F13" s="55" t="s">
        <v>93</v>
      </c>
      <c r="G13" s="35">
        <v>341</v>
      </c>
      <c r="H13" s="8">
        <v>9.4560185185185188E-4</v>
      </c>
      <c r="I13" s="5" t="s">
        <v>14</v>
      </c>
      <c r="J13" s="24" t="s">
        <v>25</v>
      </c>
    </row>
    <row r="14" spans="1:10" x14ac:dyDescent="0.25">
      <c r="A14" s="35">
        <v>6</v>
      </c>
      <c r="B14" s="24" t="s">
        <v>116</v>
      </c>
      <c r="C14" s="7">
        <v>2003</v>
      </c>
      <c r="D14" s="35" t="s">
        <v>38</v>
      </c>
      <c r="E14" s="32" t="s">
        <v>13</v>
      </c>
      <c r="F14" s="55" t="s">
        <v>93</v>
      </c>
      <c r="G14" s="7">
        <v>321</v>
      </c>
      <c r="H14" s="31">
        <v>9.6759259259259248E-4</v>
      </c>
      <c r="I14" s="5" t="s">
        <v>14</v>
      </c>
      <c r="J14" s="24" t="s">
        <v>62</v>
      </c>
    </row>
    <row r="15" spans="1:10" x14ac:dyDescent="0.25">
      <c r="A15" s="35">
        <v>7</v>
      </c>
      <c r="B15" s="24" t="s">
        <v>81</v>
      </c>
      <c r="C15" s="7">
        <v>2003</v>
      </c>
      <c r="D15" s="35" t="s">
        <v>36</v>
      </c>
      <c r="E15" s="32" t="s">
        <v>13</v>
      </c>
      <c r="F15" s="55" t="s">
        <v>93</v>
      </c>
      <c r="G15" s="35">
        <v>484</v>
      </c>
      <c r="H15" s="8">
        <v>9.7337962962962959E-4</v>
      </c>
      <c r="I15" s="5" t="s">
        <v>14</v>
      </c>
      <c r="J15" s="24" t="s">
        <v>25</v>
      </c>
    </row>
    <row r="16" spans="1:10" x14ac:dyDescent="0.25">
      <c r="A16" s="35">
        <v>8</v>
      </c>
      <c r="B16" s="24" t="s">
        <v>45</v>
      </c>
      <c r="C16" s="7">
        <v>2003</v>
      </c>
      <c r="D16" s="35" t="s">
        <v>33</v>
      </c>
      <c r="E16" s="35" t="s">
        <v>13</v>
      </c>
      <c r="F16" s="24" t="s">
        <v>150</v>
      </c>
      <c r="G16" s="9">
        <v>57</v>
      </c>
      <c r="H16" s="31">
        <v>9.930555555555554E-4</v>
      </c>
      <c r="I16" s="5" t="s">
        <v>14</v>
      </c>
      <c r="J16" s="24" t="s">
        <v>17</v>
      </c>
    </row>
    <row r="17" spans="1:10" x14ac:dyDescent="0.25">
      <c r="A17" s="35">
        <v>9</v>
      </c>
      <c r="B17" s="24" t="s">
        <v>105</v>
      </c>
      <c r="C17" s="7">
        <v>2004</v>
      </c>
      <c r="D17" s="35" t="s">
        <v>33</v>
      </c>
      <c r="E17" s="32" t="s">
        <v>13</v>
      </c>
      <c r="F17" s="55" t="s">
        <v>93</v>
      </c>
      <c r="G17" s="7">
        <v>439</v>
      </c>
      <c r="H17" s="31">
        <v>1E-3</v>
      </c>
      <c r="I17" s="5" t="s">
        <v>14</v>
      </c>
      <c r="J17" s="24" t="s">
        <v>157</v>
      </c>
    </row>
    <row r="18" spans="1:10" x14ac:dyDescent="0.25">
      <c r="A18" s="35">
        <v>10</v>
      </c>
      <c r="B18" s="24" t="s">
        <v>120</v>
      </c>
      <c r="C18" s="7">
        <v>2003</v>
      </c>
      <c r="D18" s="35" t="s">
        <v>33</v>
      </c>
      <c r="E18" s="32" t="s">
        <v>27</v>
      </c>
      <c r="F18" s="24" t="s">
        <v>187</v>
      </c>
      <c r="G18" s="9">
        <v>101</v>
      </c>
      <c r="H18" s="8">
        <v>1.0127314814814814E-3</v>
      </c>
      <c r="I18" s="5" t="s">
        <v>14</v>
      </c>
      <c r="J18" s="24" t="s">
        <v>34</v>
      </c>
    </row>
    <row r="19" spans="1:10" x14ac:dyDescent="0.25">
      <c r="A19" s="35">
        <v>11</v>
      </c>
      <c r="B19" s="24" t="s">
        <v>104</v>
      </c>
      <c r="C19" s="7">
        <v>2004</v>
      </c>
      <c r="D19" s="35" t="s">
        <v>33</v>
      </c>
      <c r="E19" s="32" t="s">
        <v>13</v>
      </c>
      <c r="F19" s="24" t="s">
        <v>150</v>
      </c>
      <c r="G19" s="9">
        <v>130</v>
      </c>
      <c r="H19" s="31">
        <v>1.0150462962962962E-3</v>
      </c>
      <c r="I19" s="5" t="s">
        <v>14</v>
      </c>
      <c r="J19" s="16" t="s">
        <v>29</v>
      </c>
    </row>
    <row r="20" spans="1:10" x14ac:dyDescent="0.25">
      <c r="A20" s="35">
        <v>12</v>
      </c>
      <c r="B20" s="24" t="s">
        <v>218</v>
      </c>
      <c r="C20" s="7">
        <v>2003</v>
      </c>
      <c r="D20" s="35" t="s">
        <v>33</v>
      </c>
      <c r="E20" s="32" t="s">
        <v>13</v>
      </c>
      <c r="F20" s="24" t="s">
        <v>150</v>
      </c>
      <c r="G20" s="9">
        <v>3</v>
      </c>
      <c r="H20" s="31">
        <v>1.0185185185185186E-3</v>
      </c>
      <c r="I20" s="5" t="s">
        <v>14</v>
      </c>
      <c r="J20" s="32" t="s">
        <v>17</v>
      </c>
    </row>
    <row r="21" spans="1:10" x14ac:dyDescent="0.25">
      <c r="A21" s="35">
        <v>13</v>
      </c>
      <c r="B21" s="24" t="s">
        <v>219</v>
      </c>
      <c r="C21" s="7">
        <v>2004</v>
      </c>
      <c r="D21" s="35" t="s">
        <v>33</v>
      </c>
      <c r="E21" s="32" t="s">
        <v>13</v>
      </c>
      <c r="F21" s="24" t="s">
        <v>150</v>
      </c>
      <c r="G21" s="7">
        <v>272</v>
      </c>
      <c r="H21" s="10">
        <v>1.0231481481481482E-3</v>
      </c>
      <c r="I21" s="5" t="s">
        <v>14</v>
      </c>
      <c r="J21" s="24" t="s">
        <v>17</v>
      </c>
    </row>
    <row r="22" spans="1:10" x14ac:dyDescent="0.25">
      <c r="A22" s="35">
        <v>14</v>
      </c>
      <c r="B22" s="24" t="s">
        <v>220</v>
      </c>
      <c r="C22" s="7">
        <v>2004</v>
      </c>
      <c r="D22" s="35" t="s">
        <v>33</v>
      </c>
      <c r="E22" s="32" t="s">
        <v>13</v>
      </c>
      <c r="F22" s="24" t="s">
        <v>150</v>
      </c>
      <c r="G22" s="9">
        <v>16</v>
      </c>
      <c r="H22" s="8">
        <v>1.0324074074074074E-3</v>
      </c>
      <c r="I22" s="5" t="s">
        <v>14</v>
      </c>
      <c r="J22" s="24" t="s">
        <v>132</v>
      </c>
    </row>
    <row r="23" spans="1:10" x14ac:dyDescent="0.25">
      <c r="A23" s="35">
        <v>15</v>
      </c>
      <c r="B23" s="24" t="s">
        <v>108</v>
      </c>
      <c r="C23" s="7">
        <v>2004</v>
      </c>
      <c r="D23" s="35" t="s">
        <v>36</v>
      </c>
      <c r="E23" s="32" t="s">
        <v>13</v>
      </c>
      <c r="F23" s="55" t="s">
        <v>93</v>
      </c>
      <c r="G23" s="7">
        <v>337</v>
      </c>
      <c r="H23" s="31">
        <v>1.0428240740740741E-3</v>
      </c>
      <c r="I23" s="5" t="s">
        <v>14</v>
      </c>
      <c r="J23" s="24" t="s">
        <v>25</v>
      </c>
    </row>
    <row r="24" spans="1:10" x14ac:dyDescent="0.25">
      <c r="A24" s="35">
        <v>16</v>
      </c>
      <c r="B24" s="24" t="s">
        <v>82</v>
      </c>
      <c r="C24" s="7">
        <v>2003</v>
      </c>
      <c r="D24" s="35" t="s">
        <v>18</v>
      </c>
      <c r="E24" s="36" t="s">
        <v>13</v>
      </c>
      <c r="F24" s="24" t="s">
        <v>150</v>
      </c>
      <c r="G24" s="9">
        <v>144</v>
      </c>
      <c r="H24" s="8">
        <v>1.0555555555555555E-3</v>
      </c>
      <c r="I24" s="5" t="s">
        <v>14</v>
      </c>
      <c r="J24" s="16" t="s">
        <v>30</v>
      </c>
    </row>
    <row r="25" spans="1:10" x14ac:dyDescent="0.25">
      <c r="A25" s="35">
        <v>17</v>
      </c>
      <c r="B25" s="24" t="s">
        <v>122</v>
      </c>
      <c r="C25" s="7">
        <v>2003</v>
      </c>
      <c r="D25" s="35" t="s">
        <v>33</v>
      </c>
      <c r="E25" s="32" t="s">
        <v>13</v>
      </c>
      <c r="F25" s="24" t="s">
        <v>150</v>
      </c>
      <c r="G25" s="9">
        <v>342</v>
      </c>
      <c r="H25" s="8">
        <v>1.0682870370370371E-3</v>
      </c>
      <c r="I25" s="5" t="s">
        <v>14</v>
      </c>
      <c r="J25" s="24" t="s">
        <v>21</v>
      </c>
    </row>
    <row r="26" spans="1:10" x14ac:dyDescent="0.25">
      <c r="A26" s="35">
        <v>18</v>
      </c>
      <c r="B26" s="24" t="s">
        <v>221</v>
      </c>
      <c r="C26" s="7">
        <v>2003</v>
      </c>
      <c r="D26" s="35" t="s">
        <v>22</v>
      </c>
      <c r="E26" s="36" t="s">
        <v>13</v>
      </c>
      <c r="F26" s="24" t="s">
        <v>150</v>
      </c>
      <c r="G26" s="9">
        <v>236</v>
      </c>
      <c r="H26" s="31">
        <v>1.0717592592592593E-3</v>
      </c>
      <c r="I26" s="5" t="s">
        <v>14</v>
      </c>
      <c r="J26" s="24" t="s">
        <v>132</v>
      </c>
    </row>
    <row r="27" spans="1:10" x14ac:dyDescent="0.25">
      <c r="A27" s="35">
        <v>19</v>
      </c>
      <c r="B27" s="24" t="s">
        <v>222</v>
      </c>
      <c r="C27" s="7">
        <v>2004</v>
      </c>
      <c r="D27" s="35"/>
      <c r="E27" s="29" t="s">
        <v>13</v>
      </c>
      <c r="F27" s="24" t="s">
        <v>150</v>
      </c>
      <c r="G27" s="9">
        <v>72</v>
      </c>
      <c r="H27" s="31">
        <v>1.0821759259259259E-3</v>
      </c>
      <c r="I27" s="5" t="s">
        <v>14</v>
      </c>
      <c r="J27" s="24" t="s">
        <v>23</v>
      </c>
    </row>
    <row r="28" spans="1:10" x14ac:dyDescent="0.25">
      <c r="A28" s="35">
        <v>20</v>
      </c>
      <c r="B28" s="24" t="s">
        <v>223</v>
      </c>
      <c r="C28" s="7">
        <v>2003</v>
      </c>
      <c r="D28" s="35" t="s">
        <v>33</v>
      </c>
      <c r="E28" s="32" t="s">
        <v>27</v>
      </c>
      <c r="F28" s="24" t="s">
        <v>187</v>
      </c>
      <c r="G28" s="7">
        <v>102</v>
      </c>
      <c r="H28" s="8">
        <v>1.0856481481481481E-3</v>
      </c>
      <c r="I28" s="5" t="s">
        <v>14</v>
      </c>
      <c r="J28" s="16" t="s">
        <v>34</v>
      </c>
    </row>
    <row r="29" spans="1:10" x14ac:dyDescent="0.25">
      <c r="A29" s="35">
        <v>21</v>
      </c>
      <c r="B29" s="24" t="s">
        <v>224</v>
      </c>
      <c r="C29" s="7">
        <v>2003</v>
      </c>
      <c r="D29" s="35" t="s">
        <v>22</v>
      </c>
      <c r="E29" s="29" t="s">
        <v>13</v>
      </c>
      <c r="F29" s="24" t="s">
        <v>150</v>
      </c>
      <c r="G29" s="7">
        <v>239</v>
      </c>
      <c r="H29" s="8">
        <v>1.0856481481481481E-3</v>
      </c>
      <c r="I29" s="5" t="s">
        <v>14</v>
      </c>
      <c r="J29" s="24" t="s">
        <v>132</v>
      </c>
    </row>
    <row r="30" spans="1:10" x14ac:dyDescent="0.25">
      <c r="A30" s="35">
        <v>22</v>
      </c>
      <c r="B30" s="24" t="s">
        <v>225</v>
      </c>
      <c r="C30" s="7">
        <v>2003</v>
      </c>
      <c r="D30" s="35" t="s">
        <v>33</v>
      </c>
      <c r="E30" s="32" t="s">
        <v>27</v>
      </c>
      <c r="F30" s="24" t="s">
        <v>187</v>
      </c>
      <c r="G30" s="9">
        <v>105</v>
      </c>
      <c r="H30" s="31">
        <v>1.0914351851851853E-3</v>
      </c>
      <c r="I30" s="5" t="s">
        <v>14</v>
      </c>
      <c r="J30" s="16" t="s">
        <v>34</v>
      </c>
    </row>
    <row r="31" spans="1:10" x14ac:dyDescent="0.25">
      <c r="A31" s="35">
        <v>23</v>
      </c>
      <c r="B31" s="24" t="s">
        <v>226</v>
      </c>
      <c r="C31" s="7">
        <v>2003</v>
      </c>
      <c r="D31" s="35" t="s">
        <v>18</v>
      </c>
      <c r="E31" s="32" t="s">
        <v>13</v>
      </c>
      <c r="F31" s="55" t="s">
        <v>93</v>
      </c>
      <c r="G31" s="7">
        <v>367</v>
      </c>
      <c r="H31" s="31">
        <v>1.1099537037037035E-3</v>
      </c>
      <c r="I31" s="5" t="s">
        <v>14</v>
      </c>
      <c r="J31" s="24" t="s">
        <v>25</v>
      </c>
    </row>
    <row r="32" spans="1:10" x14ac:dyDescent="0.25">
      <c r="A32" s="35">
        <v>24</v>
      </c>
      <c r="B32" s="24" t="s">
        <v>227</v>
      </c>
      <c r="C32" s="7">
        <v>2004</v>
      </c>
      <c r="D32" s="35" t="s">
        <v>18</v>
      </c>
      <c r="E32" s="36" t="s">
        <v>13</v>
      </c>
      <c r="F32" s="55" t="s">
        <v>93</v>
      </c>
      <c r="G32" s="7">
        <v>529</v>
      </c>
      <c r="H32" s="8">
        <v>1.1215277777777777E-3</v>
      </c>
      <c r="I32" s="5" t="s">
        <v>14</v>
      </c>
      <c r="J32" s="24" t="s">
        <v>157</v>
      </c>
    </row>
    <row r="33" spans="1:10" x14ac:dyDescent="0.25">
      <c r="A33" s="35">
        <v>25</v>
      </c>
      <c r="B33" s="24" t="s">
        <v>119</v>
      </c>
      <c r="C33" s="7">
        <v>2003</v>
      </c>
      <c r="D33" s="35" t="s">
        <v>18</v>
      </c>
      <c r="E33" s="36" t="s">
        <v>27</v>
      </c>
      <c r="F33" s="24" t="s">
        <v>187</v>
      </c>
      <c r="G33" s="7">
        <v>114</v>
      </c>
      <c r="H33" s="8">
        <v>1.1261574074074073E-3</v>
      </c>
      <c r="I33" s="5" t="s">
        <v>14</v>
      </c>
      <c r="J33" s="24" t="s">
        <v>47</v>
      </c>
    </row>
    <row r="34" spans="1:10" x14ac:dyDescent="0.25">
      <c r="A34" s="35">
        <v>26</v>
      </c>
      <c r="B34" s="24" t="s">
        <v>121</v>
      </c>
      <c r="C34" s="7">
        <v>2003</v>
      </c>
      <c r="D34" s="35" t="s">
        <v>18</v>
      </c>
      <c r="E34" s="32" t="s">
        <v>27</v>
      </c>
      <c r="F34" s="24" t="s">
        <v>187</v>
      </c>
      <c r="G34" s="35">
        <v>116</v>
      </c>
      <c r="H34" s="10">
        <v>1.1284722222222223E-3</v>
      </c>
      <c r="I34" s="5" t="s">
        <v>14</v>
      </c>
      <c r="J34" s="16" t="s">
        <v>47</v>
      </c>
    </row>
    <row r="35" spans="1:10" x14ac:dyDescent="0.25">
      <c r="A35" s="35">
        <v>27</v>
      </c>
      <c r="B35" s="24" t="s">
        <v>228</v>
      </c>
      <c r="C35" s="7">
        <v>2004</v>
      </c>
      <c r="D35" s="35"/>
      <c r="E35" s="32" t="s">
        <v>13</v>
      </c>
      <c r="F35" s="24" t="s">
        <v>150</v>
      </c>
      <c r="G35" s="7">
        <v>39</v>
      </c>
      <c r="H35" s="31">
        <v>1.1377314814814813E-3</v>
      </c>
      <c r="I35" s="5" t="s">
        <v>14</v>
      </c>
      <c r="J35" s="38" t="s">
        <v>29</v>
      </c>
    </row>
    <row r="36" spans="1:10" x14ac:dyDescent="0.25">
      <c r="A36" s="35">
        <v>28</v>
      </c>
      <c r="B36" s="24" t="s">
        <v>229</v>
      </c>
      <c r="C36" s="7">
        <v>2004</v>
      </c>
      <c r="D36" s="35" t="s">
        <v>18</v>
      </c>
      <c r="E36" s="32" t="s">
        <v>27</v>
      </c>
      <c r="F36" s="24" t="s">
        <v>187</v>
      </c>
      <c r="G36" s="7">
        <v>108</v>
      </c>
      <c r="H36" s="10">
        <v>1.1944444444444446E-3</v>
      </c>
      <c r="I36" s="5" t="s">
        <v>14</v>
      </c>
      <c r="J36" s="16" t="s">
        <v>47</v>
      </c>
    </row>
    <row r="37" spans="1:10" x14ac:dyDescent="0.25">
      <c r="A37" s="35">
        <v>29</v>
      </c>
      <c r="B37" s="24" t="s">
        <v>230</v>
      </c>
      <c r="C37" s="7">
        <v>2003</v>
      </c>
      <c r="D37" s="35"/>
      <c r="E37" s="29" t="s">
        <v>13</v>
      </c>
      <c r="F37" s="24" t="s">
        <v>150</v>
      </c>
      <c r="G37" s="35">
        <v>167</v>
      </c>
      <c r="H37" s="31">
        <v>1.2141203703703704E-3</v>
      </c>
      <c r="I37" s="5" t="s">
        <v>14</v>
      </c>
      <c r="J37" s="16" t="s">
        <v>21</v>
      </c>
    </row>
    <row r="38" spans="1:10" x14ac:dyDescent="0.25">
      <c r="A38" s="35">
        <v>30</v>
      </c>
      <c r="B38" s="24" t="s">
        <v>231</v>
      </c>
      <c r="C38" s="7">
        <v>2004</v>
      </c>
      <c r="D38" s="35"/>
      <c r="E38" s="32" t="s">
        <v>13</v>
      </c>
      <c r="F38" s="24" t="s">
        <v>150</v>
      </c>
      <c r="G38" s="7">
        <v>97</v>
      </c>
      <c r="H38" s="37">
        <v>1.2476851851851852E-3</v>
      </c>
      <c r="I38" s="5" t="s">
        <v>14</v>
      </c>
      <c r="J38" s="38" t="s">
        <v>29</v>
      </c>
    </row>
    <row r="39" spans="1:10" x14ac:dyDescent="0.25">
      <c r="A39" s="35">
        <v>31</v>
      </c>
      <c r="B39" s="24" t="s">
        <v>232</v>
      </c>
      <c r="C39" s="7">
        <v>2004</v>
      </c>
      <c r="D39" s="35"/>
      <c r="E39" s="32" t="s">
        <v>13</v>
      </c>
      <c r="F39" s="24" t="s">
        <v>150</v>
      </c>
      <c r="G39" s="52">
        <v>81</v>
      </c>
      <c r="H39" s="31">
        <v>1.3194444444444443E-3</v>
      </c>
      <c r="I39" s="5" t="s">
        <v>14</v>
      </c>
      <c r="J39" s="16" t="s">
        <v>39</v>
      </c>
    </row>
    <row r="40" spans="1:10" x14ac:dyDescent="0.25">
      <c r="A40" s="35"/>
      <c r="B40" s="24"/>
      <c r="C40" s="7"/>
      <c r="D40" s="35"/>
      <c r="E40" s="32"/>
      <c r="F40" s="24"/>
      <c r="G40" s="52"/>
      <c r="H40" s="31"/>
      <c r="I40" s="5"/>
      <c r="J40" s="16"/>
    </row>
    <row r="41" spans="1:10" x14ac:dyDescent="0.25">
      <c r="A41" s="35"/>
      <c r="B41" s="35"/>
      <c r="C41" s="24" t="s">
        <v>91</v>
      </c>
      <c r="D41" s="35"/>
      <c r="E41" s="35"/>
      <c r="F41" s="56" t="s">
        <v>52</v>
      </c>
      <c r="G41" s="56"/>
      <c r="H41" s="35"/>
      <c r="I41" s="12"/>
      <c r="J41" s="17"/>
    </row>
    <row r="43" spans="1:10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0" x14ac:dyDescent="0.25">
      <c r="A44" s="35"/>
      <c r="B44" s="35"/>
      <c r="C44" s="24" t="s">
        <v>92</v>
      </c>
      <c r="D44" s="35"/>
      <c r="E44" s="35"/>
      <c r="F44" s="56" t="s">
        <v>53</v>
      </c>
      <c r="G44" s="56"/>
      <c r="H44" s="35"/>
      <c r="I44" s="12"/>
      <c r="J44" s="17"/>
    </row>
    <row r="45" spans="1:10" x14ac:dyDescent="0.25">
      <c r="A45" s="35"/>
      <c r="B45" s="24"/>
      <c r="C45" s="7"/>
      <c r="D45" s="35"/>
      <c r="E45" s="32"/>
      <c r="F45" s="55"/>
      <c r="G45" s="9"/>
      <c r="H45" s="37"/>
      <c r="I45" s="5"/>
      <c r="J45" s="16"/>
    </row>
    <row r="46" spans="1:10" x14ac:dyDescent="0.25">
      <c r="A46" s="35"/>
      <c r="B46" s="24"/>
      <c r="C46" s="7"/>
      <c r="D46" s="35"/>
      <c r="E46" s="32"/>
      <c r="F46" s="16"/>
      <c r="G46" s="7"/>
      <c r="H46" s="10"/>
      <c r="I46" s="5"/>
      <c r="J46" s="24"/>
    </row>
    <row r="47" spans="1:10" x14ac:dyDescent="0.25">
      <c r="A47" s="35"/>
      <c r="B47" s="24"/>
      <c r="C47" s="7"/>
      <c r="D47" s="35"/>
      <c r="E47" s="32"/>
      <c r="F47" s="16"/>
      <c r="G47" s="7"/>
      <c r="H47" s="10"/>
      <c r="I47" s="5"/>
      <c r="J47" s="24"/>
    </row>
    <row r="48" spans="1:10" x14ac:dyDescent="0.25">
      <c r="A48" s="35"/>
      <c r="B48" s="24"/>
      <c r="C48" s="7"/>
      <c r="D48" s="35"/>
      <c r="E48" s="32"/>
      <c r="F48" s="16"/>
      <c r="G48" s="7"/>
      <c r="H48" s="10"/>
      <c r="I48" s="5"/>
      <c r="J48" s="24"/>
    </row>
    <row r="49" spans="1:10" x14ac:dyDescent="0.25">
      <c r="A49" s="35"/>
      <c r="B49" s="24"/>
      <c r="C49" s="7"/>
      <c r="D49" s="35"/>
      <c r="E49" s="32"/>
      <c r="F49" s="16"/>
      <c r="G49" s="7"/>
      <c r="H49" s="10"/>
      <c r="I49" s="5"/>
      <c r="J49" s="24"/>
    </row>
    <row r="50" spans="1:10" x14ac:dyDescent="0.25">
      <c r="A50" s="35"/>
      <c r="B50" s="24"/>
      <c r="C50" s="7"/>
      <c r="D50" s="35"/>
      <c r="E50" s="32"/>
      <c r="F50" s="16"/>
      <c r="G50" s="7"/>
      <c r="H50" s="10"/>
      <c r="I50" s="5"/>
      <c r="J50" s="24"/>
    </row>
  </sheetData>
  <mergeCells count="9">
    <mergeCell ref="D6:G6"/>
    <mergeCell ref="H6:J6"/>
    <mergeCell ref="A1:J1"/>
    <mergeCell ref="A2:J2"/>
    <mergeCell ref="A3:J3"/>
    <mergeCell ref="A4:J4"/>
    <mergeCell ref="A5:B5"/>
    <mergeCell ref="D5:G5"/>
    <mergeCell ref="D8:H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5"/>
  <sheetViews>
    <sheetView workbookViewId="0">
      <selection activeCell="E29" sqref="E29"/>
    </sheetView>
  </sheetViews>
  <sheetFormatPr defaultRowHeight="15" x14ac:dyDescent="0.25"/>
  <cols>
    <col min="1" max="1" width="3.5703125" customWidth="1"/>
    <col min="2" max="2" width="21.7109375" customWidth="1"/>
    <col min="3" max="3" width="6.7109375" customWidth="1"/>
    <col min="4" max="4" width="5.85546875" customWidth="1"/>
    <col min="5" max="5" width="22.7109375" customWidth="1"/>
    <col min="6" max="6" width="23.7109375" customWidth="1"/>
    <col min="7" max="7" width="6" customWidth="1"/>
    <col min="8" max="8" width="6.5703125" customWidth="1"/>
    <col min="9" max="9" width="7.140625" customWidth="1"/>
    <col min="10" max="10" width="25.85546875" customWidth="1"/>
  </cols>
  <sheetData>
    <row r="1" spans="1:10" ht="15.75" x14ac:dyDescent="0.25">
      <c r="A1" s="70" t="s">
        <v>144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70" t="s">
        <v>145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5.75" x14ac:dyDescent="0.2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5.75" x14ac:dyDescent="0.25">
      <c r="A4" s="70" t="s">
        <v>146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15.75" x14ac:dyDescent="0.25">
      <c r="A5" s="71" t="s">
        <v>1</v>
      </c>
      <c r="B5" s="71"/>
      <c r="D5" s="72"/>
      <c r="E5" s="72"/>
      <c r="F5" s="72"/>
      <c r="G5" s="72"/>
    </row>
    <row r="6" spans="1:10" ht="15.75" x14ac:dyDescent="0.25">
      <c r="A6" s="26" t="s">
        <v>2</v>
      </c>
      <c r="B6" s="26"/>
      <c r="D6" s="73" t="s">
        <v>54</v>
      </c>
      <c r="E6" s="73"/>
      <c r="F6" s="73"/>
      <c r="G6" s="73"/>
      <c r="H6" s="74" t="s">
        <v>147</v>
      </c>
      <c r="I6" s="74"/>
      <c r="J6" s="74"/>
    </row>
    <row r="7" spans="1:10" ht="22.5" x14ac:dyDescent="0.25">
      <c r="A7" s="1" t="s">
        <v>3</v>
      </c>
      <c r="B7" s="1" t="s">
        <v>4</v>
      </c>
      <c r="C7" s="1" t="s">
        <v>5</v>
      </c>
      <c r="D7" s="59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2" t="s">
        <v>11</v>
      </c>
      <c r="J7" s="1" t="s">
        <v>12</v>
      </c>
    </row>
    <row r="8" spans="1:10" ht="15.75" x14ac:dyDescent="0.25">
      <c r="A8" s="35"/>
      <c r="B8" s="17"/>
      <c r="C8" s="7"/>
      <c r="D8" s="76" t="s">
        <v>243</v>
      </c>
      <c r="E8" s="76"/>
      <c r="F8" s="76"/>
      <c r="G8" s="76"/>
      <c r="H8" s="76"/>
      <c r="I8" s="3" t="s">
        <v>87</v>
      </c>
      <c r="J8" s="17"/>
    </row>
    <row r="9" spans="1:10" x14ac:dyDescent="0.25">
      <c r="A9" s="14">
        <v>1</v>
      </c>
      <c r="B9" s="24" t="s">
        <v>44</v>
      </c>
      <c r="C9" s="9">
        <v>2002</v>
      </c>
      <c r="D9" s="35" t="s">
        <v>41</v>
      </c>
      <c r="E9" s="32" t="s">
        <v>13</v>
      </c>
      <c r="F9" s="24" t="s">
        <v>150</v>
      </c>
      <c r="G9" s="35">
        <v>530</v>
      </c>
      <c r="H9" s="31">
        <v>8.599537037037036E-4</v>
      </c>
      <c r="I9" s="5" t="s">
        <v>14</v>
      </c>
      <c r="J9" s="24" t="s">
        <v>23</v>
      </c>
    </row>
    <row r="10" spans="1:10" x14ac:dyDescent="0.25">
      <c r="A10" s="14">
        <v>2</v>
      </c>
      <c r="B10" s="41" t="s">
        <v>48</v>
      </c>
      <c r="C10" s="25">
        <v>2001</v>
      </c>
      <c r="D10" s="43" t="s">
        <v>38</v>
      </c>
      <c r="E10" s="32" t="s">
        <v>13</v>
      </c>
      <c r="F10" s="24" t="s">
        <v>150</v>
      </c>
      <c r="G10" s="35">
        <v>406</v>
      </c>
      <c r="H10" s="31">
        <v>8.8078703703703702E-4</v>
      </c>
      <c r="I10" s="5" t="s">
        <v>14</v>
      </c>
      <c r="J10" s="24" t="s">
        <v>23</v>
      </c>
    </row>
    <row r="11" spans="1:10" x14ac:dyDescent="0.25">
      <c r="A11" s="14">
        <v>3</v>
      </c>
      <c r="B11" s="24" t="s">
        <v>84</v>
      </c>
      <c r="C11" s="9">
        <v>2001</v>
      </c>
      <c r="D11" s="35" t="s">
        <v>38</v>
      </c>
      <c r="E11" s="32" t="s">
        <v>13</v>
      </c>
      <c r="F11" s="24" t="s">
        <v>150</v>
      </c>
      <c r="G11" s="7">
        <v>128</v>
      </c>
      <c r="H11" s="8">
        <v>8.9004629629629633E-4</v>
      </c>
      <c r="I11" s="5" t="s">
        <v>14</v>
      </c>
      <c r="J11" s="24" t="s">
        <v>17</v>
      </c>
    </row>
    <row r="12" spans="1:10" x14ac:dyDescent="0.25">
      <c r="A12" s="35">
        <v>4</v>
      </c>
      <c r="B12" s="24" t="s">
        <v>46</v>
      </c>
      <c r="C12" s="9">
        <v>2001</v>
      </c>
      <c r="D12" s="35" t="s">
        <v>36</v>
      </c>
      <c r="E12" s="32" t="s">
        <v>27</v>
      </c>
      <c r="F12" s="24" t="s">
        <v>187</v>
      </c>
      <c r="G12" s="43">
        <v>117</v>
      </c>
      <c r="H12" s="31">
        <v>9.2013888888888885E-4</v>
      </c>
      <c r="I12" s="5" t="s">
        <v>14</v>
      </c>
      <c r="J12" s="24" t="s">
        <v>47</v>
      </c>
    </row>
    <row r="13" spans="1:10" x14ac:dyDescent="0.25">
      <c r="A13" s="35">
        <v>5</v>
      </c>
      <c r="B13" s="24" t="s">
        <v>114</v>
      </c>
      <c r="C13" s="9">
        <v>2002</v>
      </c>
      <c r="D13" s="35" t="s">
        <v>38</v>
      </c>
      <c r="E13" s="35" t="s">
        <v>13</v>
      </c>
      <c r="F13" s="24" t="s">
        <v>150</v>
      </c>
      <c r="G13" s="9">
        <v>122</v>
      </c>
      <c r="H13" s="8">
        <v>9.3981481481481477E-4</v>
      </c>
      <c r="I13" s="5" t="s">
        <v>14</v>
      </c>
      <c r="J13" s="32" t="s">
        <v>17</v>
      </c>
    </row>
    <row r="14" spans="1:10" x14ac:dyDescent="0.25">
      <c r="A14" s="35">
        <v>6</v>
      </c>
      <c r="B14" s="24" t="s">
        <v>117</v>
      </c>
      <c r="C14" s="9">
        <v>2002</v>
      </c>
      <c r="D14" s="35" t="s">
        <v>36</v>
      </c>
      <c r="E14" s="32" t="s">
        <v>27</v>
      </c>
      <c r="F14" s="24" t="s">
        <v>187</v>
      </c>
      <c r="G14" s="7">
        <v>112</v>
      </c>
      <c r="H14" s="8">
        <v>9.4097222222222227E-4</v>
      </c>
      <c r="I14" s="5" t="s">
        <v>14</v>
      </c>
      <c r="J14" s="16" t="s">
        <v>47</v>
      </c>
    </row>
    <row r="15" spans="1:10" x14ac:dyDescent="0.25">
      <c r="A15" s="35">
        <v>7</v>
      </c>
      <c r="B15" s="24" t="s">
        <v>49</v>
      </c>
      <c r="C15" s="9">
        <v>2001</v>
      </c>
      <c r="D15" s="35" t="s">
        <v>38</v>
      </c>
      <c r="E15" s="29" t="s">
        <v>13</v>
      </c>
      <c r="F15" s="24" t="s">
        <v>150</v>
      </c>
      <c r="G15" s="35">
        <v>303</v>
      </c>
      <c r="H15" s="31">
        <v>9.930555555555554E-4</v>
      </c>
      <c r="I15" s="5" t="s">
        <v>14</v>
      </c>
      <c r="J15" s="24" t="s">
        <v>30</v>
      </c>
    </row>
    <row r="16" spans="1:10" x14ac:dyDescent="0.25">
      <c r="A16" s="35">
        <v>8</v>
      </c>
      <c r="B16" s="24" t="s">
        <v>127</v>
      </c>
      <c r="C16" s="9">
        <v>2001</v>
      </c>
      <c r="D16" s="35" t="s">
        <v>33</v>
      </c>
      <c r="E16" s="35" t="s">
        <v>13</v>
      </c>
      <c r="F16" s="24" t="s">
        <v>150</v>
      </c>
      <c r="G16" s="9">
        <v>193</v>
      </c>
      <c r="H16" s="31">
        <v>9.9652777777777782E-4</v>
      </c>
      <c r="I16" s="5" t="s">
        <v>14</v>
      </c>
      <c r="J16" s="24" t="s">
        <v>17</v>
      </c>
    </row>
    <row r="17" spans="1:10" x14ac:dyDescent="0.25">
      <c r="A17" s="35">
        <v>9</v>
      </c>
      <c r="B17" s="24" t="s">
        <v>244</v>
      </c>
      <c r="C17" s="9">
        <v>2001</v>
      </c>
      <c r="D17" s="35" t="s">
        <v>36</v>
      </c>
      <c r="E17" s="32" t="s">
        <v>13</v>
      </c>
      <c r="F17" s="55" t="s">
        <v>93</v>
      </c>
      <c r="G17" s="7">
        <v>522</v>
      </c>
      <c r="H17" s="31">
        <v>1.0358796296296297E-3</v>
      </c>
      <c r="I17" s="5" t="s">
        <v>14</v>
      </c>
      <c r="J17" s="24" t="s">
        <v>62</v>
      </c>
    </row>
    <row r="18" spans="1:10" x14ac:dyDescent="0.25">
      <c r="A18" s="35">
        <v>10</v>
      </c>
      <c r="B18" s="24" t="s">
        <v>245</v>
      </c>
      <c r="C18" s="7">
        <v>2002</v>
      </c>
      <c r="D18" s="35" t="s">
        <v>33</v>
      </c>
      <c r="E18" s="29" t="s">
        <v>13</v>
      </c>
      <c r="F18" s="16" t="s">
        <v>150</v>
      </c>
      <c r="G18" s="9">
        <v>423</v>
      </c>
      <c r="H18" s="8">
        <v>1.0381944444444445E-3</v>
      </c>
      <c r="I18" s="5" t="s">
        <v>14</v>
      </c>
      <c r="J18" s="24" t="s">
        <v>39</v>
      </c>
    </row>
    <row r="19" spans="1:10" x14ac:dyDescent="0.25">
      <c r="A19" s="35">
        <v>11</v>
      </c>
      <c r="B19" s="24" t="s">
        <v>85</v>
      </c>
      <c r="C19" s="9">
        <v>2002</v>
      </c>
      <c r="D19" s="35" t="s">
        <v>33</v>
      </c>
      <c r="E19" s="35" t="s">
        <v>13</v>
      </c>
      <c r="F19" s="24" t="s">
        <v>150</v>
      </c>
      <c r="G19" s="9">
        <v>7</v>
      </c>
      <c r="H19" s="31">
        <v>1.0416666666666667E-3</v>
      </c>
      <c r="I19" s="5" t="s">
        <v>14</v>
      </c>
      <c r="J19" s="24" t="s">
        <v>39</v>
      </c>
    </row>
    <row r="20" spans="1:10" x14ac:dyDescent="0.25">
      <c r="A20" s="35">
        <v>12</v>
      </c>
      <c r="B20" s="24" t="s">
        <v>246</v>
      </c>
      <c r="C20" s="7">
        <v>2002</v>
      </c>
      <c r="D20" s="35" t="s">
        <v>33</v>
      </c>
      <c r="E20" s="35" t="s">
        <v>13</v>
      </c>
      <c r="F20" s="24" t="s">
        <v>150</v>
      </c>
      <c r="G20" s="7">
        <v>15</v>
      </c>
      <c r="H20" s="8">
        <v>1.0462962962962963E-3</v>
      </c>
      <c r="I20" s="5" t="s">
        <v>14</v>
      </c>
      <c r="J20" s="24" t="s">
        <v>35</v>
      </c>
    </row>
    <row r="21" spans="1:10" x14ac:dyDescent="0.25">
      <c r="A21" s="35">
        <v>13</v>
      </c>
      <c r="B21" s="24" t="s">
        <v>118</v>
      </c>
      <c r="C21" s="9">
        <v>2002</v>
      </c>
      <c r="D21" s="35" t="s">
        <v>18</v>
      </c>
      <c r="E21" s="32" t="s">
        <v>13</v>
      </c>
      <c r="F21" s="24" t="s">
        <v>150</v>
      </c>
      <c r="G21" s="9">
        <v>64</v>
      </c>
      <c r="H21" s="37">
        <v>1.0486111111111111E-3</v>
      </c>
      <c r="I21" s="5" t="s">
        <v>14</v>
      </c>
      <c r="J21" s="24" t="s">
        <v>39</v>
      </c>
    </row>
    <row r="22" spans="1:10" x14ac:dyDescent="0.25">
      <c r="A22" s="35">
        <v>14</v>
      </c>
      <c r="B22" s="24" t="s">
        <v>247</v>
      </c>
      <c r="C22" s="9">
        <v>2001</v>
      </c>
      <c r="D22" s="35"/>
      <c r="E22" s="32" t="s">
        <v>13</v>
      </c>
      <c r="F22" s="16" t="s">
        <v>150</v>
      </c>
      <c r="G22" s="52">
        <v>45</v>
      </c>
      <c r="H22" s="37">
        <v>1.0625000000000001E-3</v>
      </c>
      <c r="I22" s="5" t="s">
        <v>14</v>
      </c>
      <c r="J22" s="24" t="s">
        <v>39</v>
      </c>
    </row>
    <row r="23" spans="1:10" x14ac:dyDescent="0.25">
      <c r="A23" s="35">
        <v>15</v>
      </c>
      <c r="B23" s="24" t="s">
        <v>248</v>
      </c>
      <c r="C23" s="9">
        <v>2002</v>
      </c>
      <c r="D23" s="35" t="s">
        <v>18</v>
      </c>
      <c r="E23" s="32" t="s">
        <v>13</v>
      </c>
      <c r="F23" s="16" t="s">
        <v>150</v>
      </c>
      <c r="G23" s="9">
        <v>698</v>
      </c>
      <c r="H23" s="8">
        <v>1.0983796296296295E-3</v>
      </c>
      <c r="I23" s="5" t="s">
        <v>14</v>
      </c>
      <c r="J23" s="24" t="s">
        <v>21</v>
      </c>
    </row>
    <row r="24" spans="1:10" x14ac:dyDescent="0.25">
      <c r="A24" s="35">
        <v>16</v>
      </c>
      <c r="B24" s="24" t="s">
        <v>249</v>
      </c>
      <c r="C24" s="9">
        <v>2001</v>
      </c>
      <c r="D24" s="35" t="s">
        <v>18</v>
      </c>
      <c r="E24" s="65" t="s">
        <v>13</v>
      </c>
      <c r="F24" s="24" t="s">
        <v>150</v>
      </c>
      <c r="G24" s="7">
        <v>297</v>
      </c>
      <c r="H24" s="8">
        <v>1.2465277777777776E-3</v>
      </c>
      <c r="I24" s="5" t="s">
        <v>14</v>
      </c>
      <c r="J24" s="24" t="s">
        <v>30</v>
      </c>
    </row>
    <row r="25" spans="1:10" x14ac:dyDescent="0.25">
      <c r="A25" s="35"/>
      <c r="B25" s="24"/>
      <c r="C25" s="9"/>
      <c r="D25" s="35"/>
      <c r="E25" s="35"/>
      <c r="F25" s="55"/>
      <c r="G25" s="9"/>
      <c r="H25" s="37"/>
      <c r="I25" s="5"/>
      <c r="J25" s="24"/>
    </row>
    <row r="26" spans="1:10" x14ac:dyDescent="0.25">
      <c r="A26" s="35"/>
      <c r="B26" s="35"/>
      <c r="C26" s="24" t="s">
        <v>91</v>
      </c>
      <c r="D26" s="35"/>
      <c r="E26" s="35"/>
      <c r="F26" s="56" t="s">
        <v>52</v>
      </c>
      <c r="G26" s="56"/>
      <c r="H26" s="35"/>
      <c r="I26" s="12"/>
      <c r="J26" s="17"/>
    </row>
    <row r="28" spans="1:10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x14ac:dyDescent="0.25">
      <c r="A29" s="35"/>
      <c r="B29" s="35"/>
      <c r="C29" s="24" t="s">
        <v>92</v>
      </c>
      <c r="D29" s="35"/>
      <c r="E29" s="35"/>
      <c r="F29" s="56" t="s">
        <v>53</v>
      </c>
      <c r="G29" s="56"/>
      <c r="H29" s="35"/>
      <c r="I29" s="12"/>
      <c r="J29" s="17"/>
    </row>
    <row r="30" spans="1:10" x14ac:dyDescent="0.25">
      <c r="A30" s="35"/>
      <c r="B30" s="24"/>
      <c r="C30" s="7"/>
      <c r="D30" s="35"/>
      <c r="E30" s="32"/>
      <c r="F30" s="55"/>
      <c r="G30" s="9"/>
      <c r="H30" s="37"/>
      <c r="I30" s="5"/>
      <c r="J30" s="16"/>
    </row>
    <row r="31" spans="1:10" x14ac:dyDescent="0.25">
      <c r="A31" s="35"/>
      <c r="B31" s="24"/>
      <c r="C31" s="7"/>
      <c r="D31" s="35"/>
      <c r="E31" s="32"/>
      <c r="F31" s="16"/>
      <c r="G31" s="7"/>
      <c r="H31" s="10"/>
      <c r="I31" s="5"/>
      <c r="J31" s="24"/>
    </row>
    <row r="32" spans="1:10" x14ac:dyDescent="0.25">
      <c r="A32" s="35"/>
      <c r="B32" s="24"/>
      <c r="C32" s="7"/>
      <c r="D32" s="35"/>
      <c r="E32" s="32"/>
      <c r="F32" s="16"/>
      <c r="G32" s="7"/>
      <c r="H32" s="10"/>
      <c r="I32" s="5"/>
      <c r="J32" s="24"/>
    </row>
    <row r="33" spans="1:10" x14ac:dyDescent="0.25">
      <c r="A33" s="35"/>
      <c r="B33" s="24"/>
      <c r="C33" s="7"/>
      <c r="D33" s="35"/>
      <c r="E33" s="32"/>
      <c r="F33" s="16"/>
      <c r="G33" s="7"/>
      <c r="H33" s="10"/>
      <c r="I33" s="5"/>
      <c r="J33" s="24"/>
    </row>
    <row r="34" spans="1:10" x14ac:dyDescent="0.25">
      <c r="A34" s="35"/>
      <c r="B34" s="24"/>
      <c r="C34" s="7"/>
      <c r="D34" s="35"/>
      <c r="E34" s="32"/>
      <c r="F34" s="16"/>
      <c r="G34" s="7"/>
      <c r="H34" s="10"/>
      <c r="I34" s="5"/>
      <c r="J34" s="24"/>
    </row>
    <row r="35" spans="1:10" x14ac:dyDescent="0.25">
      <c r="A35" s="35"/>
      <c r="B35" s="24"/>
      <c r="C35" s="7"/>
      <c r="D35" s="35"/>
      <c r="E35" s="32"/>
      <c r="F35" s="16"/>
      <c r="G35" s="7"/>
      <c r="H35" s="10"/>
      <c r="I35" s="5"/>
      <c r="J35" s="24"/>
    </row>
  </sheetData>
  <mergeCells count="9">
    <mergeCell ref="D6:G6"/>
    <mergeCell ref="H6:J6"/>
    <mergeCell ref="A1:J1"/>
    <mergeCell ref="A2:J2"/>
    <mergeCell ref="A3:J3"/>
    <mergeCell ref="A4:J4"/>
    <mergeCell ref="A5:B5"/>
    <mergeCell ref="D5:G5"/>
    <mergeCell ref="D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 2007</vt:lpstr>
      <vt:lpstr>м 05-06</vt:lpstr>
      <vt:lpstr>м 03-04</vt:lpstr>
      <vt:lpstr>м 01-02</vt:lpstr>
      <vt:lpstr>м 00</vt:lpstr>
      <vt:lpstr>д 2007</vt:lpstr>
      <vt:lpstr>д 05-06</vt:lpstr>
      <vt:lpstr>д 04-03</vt:lpstr>
      <vt:lpstr>д 01-02</vt:lpstr>
      <vt:lpstr>д 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2018-04-23T07:22:06Z</dcterms:modified>
</cp:coreProperties>
</file>