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195" windowHeight="10200" tabRatio="599"/>
  </bookViews>
  <sheets>
    <sheet name="2018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47" i="2" l="1"/>
  <c r="F65" i="2"/>
  <c r="H65" i="2"/>
  <c r="I59" i="2"/>
  <c r="G59" i="2"/>
  <c r="I56" i="2"/>
  <c r="G56" i="2"/>
  <c r="I47" i="2"/>
  <c r="I43" i="2"/>
  <c r="G43" i="2"/>
  <c r="I27" i="2"/>
  <c r="G27" i="2"/>
  <c r="I21" i="2"/>
  <c r="G21" i="2"/>
  <c r="I19" i="2"/>
  <c r="G19" i="2"/>
  <c r="I16" i="2"/>
  <c r="G16" i="2"/>
  <c r="I14" i="2"/>
  <c r="G14" i="2"/>
  <c r="I12" i="2"/>
  <c r="G12" i="2"/>
  <c r="I10" i="2"/>
  <c r="G10" i="2"/>
  <c r="I65" i="2" l="1"/>
  <c r="G65" i="2"/>
</calcChain>
</file>

<file path=xl/sharedStrings.xml><?xml version="1.0" encoding="utf-8"?>
<sst xmlns="http://schemas.openxmlformats.org/spreadsheetml/2006/main" count="470" uniqueCount="140">
  <si>
    <t>Наименование реализуемой образовательной программы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</si>
  <si>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</si>
  <si>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</si>
  <si>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</si>
  <si>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</si>
  <si>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</si>
  <si>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</si>
  <si>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</si>
  <si>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Место проведения занятий, адрес</t>
  </si>
  <si>
    <t>тренер-преподаватель</t>
  </si>
  <si>
    <t>Вид спорта</t>
  </si>
  <si>
    <t>Этап подготовки</t>
  </si>
  <si>
    <t>ИТОГО</t>
  </si>
  <si>
    <t>лёгкая атлетика</t>
  </si>
  <si>
    <t>Сапожников Владимир Павлович</t>
  </si>
  <si>
    <t>ВСМ</t>
  </si>
  <si>
    <t>Тараканова Юлия Фёдоровна</t>
  </si>
  <si>
    <t>триатлон</t>
  </si>
  <si>
    <t>Хрущева Людмила Владимировна</t>
  </si>
  <si>
    <t>л/а манеж (Чкалова,20а)</t>
  </si>
  <si>
    <t>л/а манеж (Чкалова,20а) л/б (Яковлевская,31)</t>
  </si>
  <si>
    <t>Тюленев Сергей Александрович</t>
  </si>
  <si>
    <t>Тараканов Андрей Вениаминович</t>
  </si>
  <si>
    <t>л/б (Яковлевская,31)</t>
  </si>
  <si>
    <t>Станкевич Василий Александрович</t>
  </si>
  <si>
    <t>Круговой Константин Николаевич</t>
  </si>
  <si>
    <t>НП-1</t>
  </si>
  <si>
    <t>Васин Владимир Николаевич</t>
  </si>
  <si>
    <t>Анкудинов Александр Викторович</t>
  </si>
  <si>
    <t>Сошников Алексей Викторович</t>
  </si>
  <si>
    <t>Хрущев Игорь Евгеньевич</t>
  </si>
  <si>
    <t>Воронин Евгений Алексеевич</t>
  </si>
  <si>
    <t>Валяева Светлана Павловна</t>
  </si>
  <si>
    <t>Зараковский Евгений Ричардович</t>
  </si>
  <si>
    <t>Станкевич Артём Васильевич</t>
  </si>
  <si>
    <t>велоспорт</t>
  </si>
  <si>
    <t>Константинов Вячеслав Валентинович</t>
  </si>
  <si>
    <t>Велодром (Ленинградский пр-т, 43)</t>
  </si>
  <si>
    <t>Винокуров Александр Валерьевич</t>
  </si>
  <si>
    <t>Тюрина Римма Анатольевна</t>
  </si>
  <si>
    <t>Т-3</t>
  </si>
  <si>
    <t xml:space="preserve">л/б (Яковлевская,31)    </t>
  </si>
  <si>
    <t>10.00-13.00</t>
  </si>
  <si>
    <t>16.00-19.00</t>
  </si>
  <si>
    <t>16.30-19.30</t>
  </si>
  <si>
    <t>Пахнин Константин Сергеевич</t>
  </si>
  <si>
    <t xml:space="preserve">УТВЕРЖДЕНО </t>
  </si>
  <si>
    <t>л/а манеж (Чкалова,20а); велотрек</t>
  </si>
  <si>
    <r>
      <t xml:space="preserve">                                               </t>
    </r>
    <r>
      <rPr>
        <sz val="14"/>
        <color indexed="8"/>
        <rFont val="Times New Roman"/>
        <family val="1"/>
        <charset val="204"/>
      </rPr>
      <t>Зам. директора по УВР                                                      Ю.Н. Пицына</t>
    </r>
  </si>
  <si>
    <t xml:space="preserve">легкая атлетика </t>
  </si>
  <si>
    <t>ВСМ, ССМ-1</t>
  </si>
  <si>
    <t>Т-1,2</t>
  </si>
  <si>
    <t>НП-1,2</t>
  </si>
  <si>
    <t>Т-3,4,5</t>
  </si>
  <si>
    <t>НП-1,3</t>
  </si>
  <si>
    <t>Т-2,3</t>
  </si>
  <si>
    <t>ССМ-2, ВСМ</t>
  </si>
  <si>
    <t>Т-3,4</t>
  </si>
  <si>
    <t>ВСМ, Т-2,3</t>
  </si>
  <si>
    <t>л/а манеж (Чкалова,20а),л/б (Яковлевская,31)</t>
  </si>
  <si>
    <t>лёгкая атлетика, триатлон</t>
  </si>
  <si>
    <t>ССМ-1,ССМ- 2, Т-5</t>
  </si>
  <si>
    <t>Шемягин Александр Иванович</t>
  </si>
  <si>
    <t>ССМ-2, Т-5</t>
  </si>
  <si>
    <t xml:space="preserve"> Т-2, 3, 4</t>
  </si>
  <si>
    <t>НП-1,2,3</t>
  </si>
  <si>
    <t>Видманова Юлия Владимировна</t>
  </si>
  <si>
    <t>Т-1,2,3</t>
  </si>
  <si>
    <t>ССМ-2, Т-3,4</t>
  </si>
  <si>
    <t>Т-1,Т-2, НП-3</t>
  </si>
  <si>
    <t>Т-2, НП-3</t>
  </si>
  <si>
    <t xml:space="preserve">ССМ-2, Т-4,5 </t>
  </si>
  <si>
    <t>Т-1,3,4</t>
  </si>
  <si>
    <t>НП-2,3</t>
  </si>
  <si>
    <t>Т-2,3,4</t>
  </si>
  <si>
    <t>НП-3</t>
  </si>
  <si>
    <t>Васильев Иван Михайлович</t>
  </si>
  <si>
    <t>Макаренкова Елена Александровна</t>
  </si>
  <si>
    <t>Мезер Никита Витальевич</t>
  </si>
  <si>
    <t>16.00-18.00</t>
  </si>
  <si>
    <t>16.00- 18.00</t>
  </si>
  <si>
    <t>15.00-17.00</t>
  </si>
  <si>
    <t>08.00-09.00</t>
  </si>
  <si>
    <t>08.00-09.00 17.00-20.00</t>
  </si>
  <si>
    <t>10.00-14.00</t>
  </si>
  <si>
    <t>14.00-17.00</t>
  </si>
  <si>
    <t>09.00-11.00</t>
  </si>
  <si>
    <t>16.00-20.00</t>
  </si>
  <si>
    <t>08.00-10.00</t>
  </si>
  <si>
    <t>08.00-11.00</t>
  </si>
  <si>
    <t>08.00-12.00</t>
  </si>
  <si>
    <t>14.45-15.45</t>
  </si>
  <si>
    <t>13.45-15.45</t>
  </si>
  <si>
    <t>12.45-15.45</t>
  </si>
  <si>
    <t>14.45-16.45</t>
  </si>
  <si>
    <t>09.00-12.00</t>
  </si>
  <si>
    <t>17.00-20.00</t>
  </si>
  <si>
    <t>12.00-15.00</t>
  </si>
  <si>
    <t>13.00-15.00</t>
  </si>
  <si>
    <t>13.00-16.00</t>
  </si>
  <si>
    <t>11.00-13.00</t>
  </si>
  <si>
    <t>14.00-15.00</t>
  </si>
  <si>
    <t>10.00-12.00</t>
  </si>
  <si>
    <t>08.00-12.00 16.00-19.00 19.00-21.00</t>
  </si>
  <si>
    <t xml:space="preserve">08.00-1100 15.00-18.00 18.00-20.00 </t>
  </si>
  <si>
    <t>08.00-11.00 16.00-19.00 19.00-21.00</t>
  </si>
  <si>
    <t>08.00-12.00 15.00-18.00 18.00-20.00</t>
  </si>
  <si>
    <t xml:space="preserve">л/а манеж (Чкалова,20а) </t>
  </si>
  <si>
    <t>08.00-10.00 12.00-14.00 14.00-15.00</t>
  </si>
  <si>
    <t>08.00-10.00 11.00-13.00 13.00-15.00</t>
  </si>
  <si>
    <t>17.30-19.30</t>
  </si>
  <si>
    <t>14.30-16.30</t>
  </si>
  <si>
    <t>14.00-16.00</t>
  </si>
  <si>
    <t>12.00-14.00</t>
  </si>
  <si>
    <t>08.00-10.00 16.00-19.00</t>
  </si>
  <si>
    <t>09.00-12.00 15.00-18.00</t>
  </si>
  <si>
    <t>л/б (Яковлевская,31), л/а манеж "Ярославль", ДВС "Аврора"</t>
  </si>
  <si>
    <t>тренер</t>
  </si>
  <si>
    <t>СШ-30 (ул.Угличская,60)</t>
  </si>
  <si>
    <t>09.30-11.30</t>
  </si>
  <si>
    <t>08.00-09.00  16.00-19.00</t>
  </si>
  <si>
    <t>09.00-13.00</t>
  </si>
  <si>
    <t>СШ-44 (ул. Победы,28); л/а манеж "Ярославль"</t>
  </si>
  <si>
    <t>Т-2,4.5</t>
  </si>
  <si>
    <t>17.00-19.00</t>
  </si>
  <si>
    <t>15.00-18.00</t>
  </si>
  <si>
    <t>8.00-10.00  18.00-21.00</t>
  </si>
  <si>
    <t>8.00-10.00 18.00-21.00</t>
  </si>
  <si>
    <t>8.00-9.00  18.00-21.00</t>
  </si>
  <si>
    <t>9.00-12.00  15.00-18.00</t>
  </si>
  <si>
    <t xml:space="preserve">Л/а манеж "Ярославль"л/б (Яковлевская,31)     </t>
  </si>
  <si>
    <t>приказом  МУ СШОР № от29 .12.2017 № 01-03/___112______</t>
  </si>
  <si>
    <t>ФИО тренера(полностью)</t>
  </si>
  <si>
    <t>Должность работника</t>
  </si>
  <si>
    <t>Кол-во занимающихся в группе, человек</t>
  </si>
  <si>
    <t>Итого занимающихся, человек</t>
  </si>
  <si>
    <t>Трене-вочная нагрузка группы в неделю, академических часов</t>
  </si>
  <si>
    <t>Итого  нагрузка в неделю, астронамических часов</t>
  </si>
  <si>
    <t>Расписание тренировочных  занятий</t>
  </si>
  <si>
    <t>Расписание тренировочных занятий тренеров-преподавателей МУ СШОР № 19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</si>
</sst>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7">
    <xf numFmtId="0" fontId="0" fillId="0" borderId="0" xfId="0"/>
    <xf numFmtId="2" fontId="0" fillId="0" borderId="0" xfId="0" applyNumberFormat="1" applyAlignment="1">
      <alignment wrapText="1"/>
    </xf>
    <xf numFmtId="0" fontId="2" fillId="0" borderId="0" xfId="0" applyFont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1" fillId="0" borderId="4" xfId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1" fillId="0" borderId="1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="85" zoomScaleNormal="85" workbookViewId="0">
      <selection activeCell="A6" sqref="A6"/>
    </sheetView>
  </sheetViews>
  <sheetFormatPr defaultRowHeight="15" x14ac:dyDescent="0.25"/>
  <cols>
    <col min="1" max="1" width="18.42578125" customWidth="1"/>
    <col min="2" max="2" width="15.140625" customWidth="1"/>
    <col min="3" max="3" width="12.85546875" customWidth="1"/>
    <col min="4" max="5" width="12.140625" customWidth="1"/>
    <col min="6" max="6" width="9.28515625" customWidth="1"/>
    <col min="7" max="7" width="8.28515625" customWidth="1"/>
    <col min="8" max="8" width="11.28515625" customWidth="1"/>
    <col min="9" max="9" width="10.140625" customWidth="1"/>
    <col min="10" max="10" width="13.28515625" customWidth="1"/>
    <col min="11" max="11" width="12.5703125" customWidth="1"/>
    <col min="12" max="13" width="13.28515625" customWidth="1"/>
    <col min="14" max="14" width="13.85546875" customWidth="1"/>
    <col min="15" max="15" width="13.42578125" customWidth="1"/>
    <col min="16" max="16" width="13.7109375" customWidth="1"/>
    <col min="17" max="17" width="24.28515625" customWidth="1"/>
  </cols>
  <sheetData>
    <row r="1" spans="1:17" x14ac:dyDescent="0.25">
      <c r="Q1" s="2"/>
    </row>
    <row r="2" spans="1:17" x14ac:dyDescent="0.2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64" t="s">
        <v>131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0" customFormat="1" ht="21" x14ac:dyDescent="0.35">
      <c r="A6" s="21" t="s">
        <v>139</v>
      </c>
      <c r="B6" s="21"/>
      <c r="C6" s="21"/>
      <c r="D6" s="21"/>
      <c r="E6" s="21"/>
      <c r="F6" s="21"/>
      <c r="G6" s="21"/>
      <c r="H6" s="21"/>
      <c r="I6" s="21"/>
      <c r="J6" s="86"/>
      <c r="L6" s="19"/>
      <c r="M6" s="19"/>
      <c r="N6" s="19"/>
      <c r="O6" s="19"/>
      <c r="P6" s="19"/>
      <c r="Q6" s="19"/>
    </row>
    <row r="8" spans="1:17" x14ac:dyDescent="0.25">
      <c r="A8" s="55" t="s">
        <v>132</v>
      </c>
      <c r="B8" s="52" t="s">
        <v>133</v>
      </c>
      <c r="C8" s="52" t="s">
        <v>10</v>
      </c>
      <c r="D8" s="55" t="s">
        <v>0</v>
      </c>
      <c r="E8" s="52" t="s">
        <v>11</v>
      </c>
      <c r="F8" s="67" t="s">
        <v>134</v>
      </c>
      <c r="G8" s="65" t="s">
        <v>135</v>
      </c>
      <c r="H8" s="67" t="s">
        <v>136</v>
      </c>
      <c r="I8" s="65" t="s">
        <v>137</v>
      </c>
      <c r="J8" s="55" t="s">
        <v>138</v>
      </c>
      <c r="K8" s="55"/>
      <c r="L8" s="55"/>
      <c r="M8" s="55"/>
      <c r="N8" s="55"/>
      <c r="O8" s="55"/>
      <c r="P8" s="55"/>
      <c r="Q8" s="55" t="s">
        <v>8</v>
      </c>
    </row>
    <row r="9" spans="1:17" x14ac:dyDescent="0.25">
      <c r="A9" s="55"/>
      <c r="B9" s="54"/>
      <c r="C9" s="54"/>
      <c r="D9" s="55"/>
      <c r="E9" s="54"/>
      <c r="F9" s="67"/>
      <c r="G9" s="66"/>
      <c r="H9" s="67"/>
      <c r="I9" s="66"/>
      <c r="J9" s="8" t="s">
        <v>1</v>
      </c>
      <c r="K9" s="8" t="s">
        <v>2</v>
      </c>
      <c r="L9" s="8" t="s">
        <v>3</v>
      </c>
      <c r="M9" s="8" t="s">
        <v>4</v>
      </c>
      <c r="N9" s="8" t="s">
        <v>5</v>
      </c>
      <c r="O9" s="8" t="s">
        <v>6</v>
      </c>
      <c r="P9" s="8" t="s">
        <v>7</v>
      </c>
      <c r="Q9" s="55"/>
    </row>
    <row r="10" spans="1:17" s="39" customFormat="1" ht="30" customHeight="1" x14ac:dyDescent="0.25">
      <c r="A10" s="68" t="s">
        <v>14</v>
      </c>
      <c r="B10" s="68" t="s">
        <v>117</v>
      </c>
      <c r="C10" s="43" t="s">
        <v>49</v>
      </c>
      <c r="D10" s="37" t="s">
        <v>49</v>
      </c>
      <c r="E10" s="43" t="s">
        <v>123</v>
      </c>
      <c r="F10" s="45">
        <v>5</v>
      </c>
      <c r="G10" s="70">
        <f>F10+F11</f>
        <v>9</v>
      </c>
      <c r="H10" s="45">
        <v>18</v>
      </c>
      <c r="I10" s="72">
        <f>H10+H11</f>
        <v>50</v>
      </c>
      <c r="J10" s="37" t="s">
        <v>125</v>
      </c>
      <c r="K10" s="37" t="s">
        <v>125</v>
      </c>
      <c r="L10" s="37" t="s">
        <v>125</v>
      </c>
      <c r="M10" s="37" t="s">
        <v>125</v>
      </c>
      <c r="N10" s="37" t="s">
        <v>125</v>
      </c>
      <c r="O10" s="37"/>
      <c r="P10" s="37" t="s">
        <v>97</v>
      </c>
      <c r="Q10" s="68" t="s">
        <v>130</v>
      </c>
    </row>
    <row r="11" spans="1:17" s="39" customFormat="1" ht="30" x14ac:dyDescent="0.25">
      <c r="A11" s="69"/>
      <c r="B11" s="69"/>
      <c r="C11" s="37" t="s">
        <v>17</v>
      </c>
      <c r="D11" s="37" t="s">
        <v>17</v>
      </c>
      <c r="E11" s="42" t="s">
        <v>50</v>
      </c>
      <c r="F11" s="38">
        <v>4</v>
      </c>
      <c r="G11" s="71"/>
      <c r="H11" s="38">
        <v>32</v>
      </c>
      <c r="I11" s="73"/>
      <c r="J11" s="37" t="s">
        <v>126</v>
      </c>
      <c r="K11" s="37"/>
      <c r="L11" s="37" t="s">
        <v>127</v>
      </c>
      <c r="M11" s="37" t="s">
        <v>128</v>
      </c>
      <c r="N11" s="37" t="s">
        <v>127</v>
      </c>
      <c r="O11" s="37"/>
      <c r="P11" s="37" t="s">
        <v>129</v>
      </c>
      <c r="Q11" s="69"/>
    </row>
    <row r="12" spans="1:17" ht="31.5" customHeight="1" x14ac:dyDescent="0.25">
      <c r="A12" s="52" t="s">
        <v>16</v>
      </c>
      <c r="B12" s="52" t="s">
        <v>117</v>
      </c>
      <c r="C12" s="52" t="s">
        <v>13</v>
      </c>
      <c r="D12" s="52" t="s">
        <v>13</v>
      </c>
      <c r="E12" s="22" t="s">
        <v>52</v>
      </c>
      <c r="F12" s="10">
        <v>16</v>
      </c>
      <c r="G12" s="56">
        <f>F12+F13</f>
        <v>30</v>
      </c>
      <c r="H12" s="10">
        <v>8</v>
      </c>
      <c r="I12" s="56">
        <f>H12+H13</f>
        <v>20</v>
      </c>
      <c r="J12" s="34"/>
      <c r="K12" s="34" t="s">
        <v>82</v>
      </c>
      <c r="L12" s="34" t="s">
        <v>82</v>
      </c>
      <c r="M12" s="34" t="s">
        <v>82</v>
      </c>
      <c r="N12" s="34" t="s">
        <v>82</v>
      </c>
      <c r="O12" s="34" t="s">
        <v>88</v>
      </c>
      <c r="P12" s="34" t="s">
        <v>88</v>
      </c>
      <c r="Q12" s="52" t="s">
        <v>19</v>
      </c>
    </row>
    <row r="13" spans="1:17" ht="31.5" customHeight="1" x14ac:dyDescent="0.25">
      <c r="A13" s="54"/>
      <c r="B13" s="54"/>
      <c r="C13" s="54"/>
      <c r="D13" s="54"/>
      <c r="E13" s="22" t="s">
        <v>51</v>
      </c>
      <c r="F13" s="10">
        <v>14</v>
      </c>
      <c r="G13" s="58"/>
      <c r="H13" s="10">
        <v>12</v>
      </c>
      <c r="I13" s="58"/>
      <c r="J13" s="34"/>
      <c r="K13" s="34" t="s">
        <v>110</v>
      </c>
      <c r="L13" s="34" t="s">
        <v>110</v>
      </c>
      <c r="M13" s="34" t="s">
        <v>110</v>
      </c>
      <c r="N13" s="34" t="s">
        <v>110</v>
      </c>
      <c r="O13" s="34" t="s">
        <v>110</v>
      </c>
      <c r="P13" s="34" t="s">
        <v>110</v>
      </c>
      <c r="Q13" s="54"/>
    </row>
    <row r="14" spans="1:17" ht="28.5" customHeight="1" x14ac:dyDescent="0.25">
      <c r="A14" s="52" t="s">
        <v>18</v>
      </c>
      <c r="B14" s="52" t="s">
        <v>117</v>
      </c>
      <c r="C14" s="52" t="s">
        <v>13</v>
      </c>
      <c r="D14" s="52" t="s">
        <v>13</v>
      </c>
      <c r="E14" s="22" t="s">
        <v>51</v>
      </c>
      <c r="F14" s="10">
        <v>13</v>
      </c>
      <c r="G14" s="56">
        <f>F14+F15</f>
        <v>22</v>
      </c>
      <c r="H14" s="10">
        <v>12</v>
      </c>
      <c r="I14" s="56">
        <f>H14+H15</f>
        <v>30</v>
      </c>
      <c r="J14" s="34" t="s">
        <v>88</v>
      </c>
      <c r="K14" s="34" t="s">
        <v>88</v>
      </c>
      <c r="L14" s="34" t="s">
        <v>88</v>
      </c>
      <c r="M14" s="34"/>
      <c r="N14" s="34" t="s">
        <v>88</v>
      </c>
      <c r="O14" s="34" t="s">
        <v>88</v>
      </c>
      <c r="P14" s="34" t="s">
        <v>88</v>
      </c>
      <c r="Q14" s="52" t="s">
        <v>20</v>
      </c>
    </row>
    <row r="15" spans="1:17" ht="26.25" customHeight="1" x14ac:dyDescent="0.25">
      <c r="A15" s="54"/>
      <c r="B15" s="54"/>
      <c r="C15" s="54"/>
      <c r="D15" s="54"/>
      <c r="E15" s="22" t="s">
        <v>53</v>
      </c>
      <c r="F15" s="10">
        <v>9</v>
      </c>
      <c r="G15" s="58"/>
      <c r="H15" s="10">
        <v>18</v>
      </c>
      <c r="I15" s="58"/>
      <c r="J15" s="34" t="s">
        <v>43</v>
      </c>
      <c r="K15" s="34" t="s">
        <v>43</v>
      </c>
      <c r="L15" s="34" t="s">
        <v>43</v>
      </c>
      <c r="M15" s="34"/>
      <c r="N15" s="34" t="s">
        <v>43</v>
      </c>
      <c r="O15" s="34" t="s">
        <v>43</v>
      </c>
      <c r="P15" s="34" t="s">
        <v>42</v>
      </c>
      <c r="Q15" s="54"/>
    </row>
    <row r="16" spans="1:17" ht="26.25" customHeight="1" x14ac:dyDescent="0.25">
      <c r="A16" s="52" t="s">
        <v>21</v>
      </c>
      <c r="B16" s="52" t="s">
        <v>117</v>
      </c>
      <c r="C16" s="52" t="s">
        <v>13</v>
      </c>
      <c r="D16" s="52" t="s">
        <v>13</v>
      </c>
      <c r="E16" s="22" t="s">
        <v>54</v>
      </c>
      <c r="F16" s="10">
        <v>10</v>
      </c>
      <c r="G16" s="56">
        <f>F16+F17+F18</f>
        <v>34</v>
      </c>
      <c r="H16" s="10">
        <v>8</v>
      </c>
      <c r="I16" s="56">
        <f>H16+H17+H18</f>
        <v>44</v>
      </c>
      <c r="J16" s="13" t="s">
        <v>86</v>
      </c>
      <c r="K16" s="13"/>
      <c r="L16" s="33" t="s">
        <v>86</v>
      </c>
      <c r="M16" s="13"/>
      <c r="N16" s="33" t="s">
        <v>86</v>
      </c>
      <c r="O16" s="13" t="s">
        <v>111</v>
      </c>
      <c r="P16" s="13"/>
      <c r="Q16" s="52" t="s">
        <v>19</v>
      </c>
    </row>
    <row r="17" spans="1:17" ht="27" customHeight="1" x14ac:dyDescent="0.25">
      <c r="A17" s="53"/>
      <c r="B17" s="53"/>
      <c r="C17" s="53"/>
      <c r="D17" s="53"/>
      <c r="E17" s="22" t="s">
        <v>55</v>
      </c>
      <c r="F17" s="10">
        <v>12</v>
      </c>
      <c r="G17" s="57"/>
      <c r="H17" s="10">
        <v>18</v>
      </c>
      <c r="I17" s="57"/>
      <c r="J17" s="8" t="s">
        <v>85</v>
      </c>
      <c r="K17" s="34" t="s">
        <v>85</v>
      </c>
      <c r="L17" s="34" t="s">
        <v>85</v>
      </c>
      <c r="M17" s="8"/>
      <c r="N17" s="34" t="s">
        <v>85</v>
      </c>
      <c r="O17" s="8" t="s">
        <v>44</v>
      </c>
      <c r="P17" s="8" t="s">
        <v>95</v>
      </c>
      <c r="Q17" s="53"/>
    </row>
    <row r="18" spans="1:17" ht="33" customHeight="1" x14ac:dyDescent="0.25">
      <c r="A18" s="74"/>
      <c r="B18" s="74"/>
      <c r="C18" s="74"/>
      <c r="D18" s="74"/>
      <c r="E18" s="22" t="s">
        <v>53</v>
      </c>
      <c r="F18" s="10">
        <v>12</v>
      </c>
      <c r="G18" s="74"/>
      <c r="H18" s="10">
        <v>18</v>
      </c>
      <c r="I18" s="74"/>
      <c r="J18" s="8" t="s">
        <v>96</v>
      </c>
      <c r="K18" s="34" t="s">
        <v>96</v>
      </c>
      <c r="L18" s="34" t="s">
        <v>96</v>
      </c>
      <c r="M18" s="8"/>
      <c r="N18" s="34" t="s">
        <v>96</v>
      </c>
      <c r="O18" s="8" t="s">
        <v>42</v>
      </c>
      <c r="P18" s="8" t="s">
        <v>97</v>
      </c>
      <c r="Q18" s="74"/>
    </row>
    <row r="19" spans="1:17" ht="30.75" customHeight="1" x14ac:dyDescent="0.25">
      <c r="A19" s="52" t="s">
        <v>22</v>
      </c>
      <c r="B19" s="52" t="s">
        <v>117</v>
      </c>
      <c r="C19" s="23" t="s">
        <v>13</v>
      </c>
      <c r="D19" s="29" t="s">
        <v>13</v>
      </c>
      <c r="E19" s="22" t="s">
        <v>40</v>
      </c>
      <c r="F19" s="10">
        <v>12</v>
      </c>
      <c r="G19" s="56">
        <f>F19+F20</f>
        <v>19</v>
      </c>
      <c r="H19" s="10">
        <v>18</v>
      </c>
      <c r="I19" s="56">
        <f>H19+H20</f>
        <v>50</v>
      </c>
      <c r="J19" s="26"/>
      <c r="K19" s="23" t="s">
        <v>43</v>
      </c>
      <c r="L19" s="32" t="s">
        <v>43</v>
      </c>
      <c r="M19" s="32" t="s">
        <v>43</v>
      </c>
      <c r="N19" s="32" t="s">
        <v>43</v>
      </c>
      <c r="O19" s="32" t="s">
        <v>43</v>
      </c>
      <c r="P19" s="32" t="s">
        <v>43</v>
      </c>
      <c r="Q19" s="23" t="s">
        <v>19</v>
      </c>
    </row>
    <row r="20" spans="1:17" ht="45" x14ac:dyDescent="0.25">
      <c r="A20" s="53"/>
      <c r="B20" s="53"/>
      <c r="C20" s="8" t="s">
        <v>17</v>
      </c>
      <c r="D20" s="5" t="s">
        <v>17</v>
      </c>
      <c r="E20" s="5" t="s">
        <v>56</v>
      </c>
      <c r="F20" s="10">
        <v>7</v>
      </c>
      <c r="G20" s="57"/>
      <c r="H20" s="10">
        <v>32</v>
      </c>
      <c r="I20" s="57"/>
      <c r="J20" s="8"/>
      <c r="K20" s="8" t="s">
        <v>108</v>
      </c>
      <c r="L20" s="34" t="s">
        <v>108</v>
      </c>
      <c r="M20" s="34" t="s">
        <v>108</v>
      </c>
      <c r="N20" s="34" t="s">
        <v>108</v>
      </c>
      <c r="O20" s="8" t="s">
        <v>109</v>
      </c>
      <c r="P20" s="34" t="s">
        <v>109</v>
      </c>
      <c r="Q20" s="8" t="s">
        <v>41</v>
      </c>
    </row>
    <row r="21" spans="1:17" ht="26.25" customHeight="1" x14ac:dyDescent="0.25">
      <c r="A21" s="52" t="s">
        <v>24</v>
      </c>
      <c r="B21" s="55" t="s">
        <v>117</v>
      </c>
      <c r="C21" s="52" t="s">
        <v>13</v>
      </c>
      <c r="D21" s="52" t="s">
        <v>13</v>
      </c>
      <c r="E21" s="5" t="s">
        <v>26</v>
      </c>
      <c r="F21" s="10">
        <v>20</v>
      </c>
      <c r="G21" s="56">
        <f>F21+F22+F23</f>
        <v>38</v>
      </c>
      <c r="H21" s="10">
        <v>6</v>
      </c>
      <c r="I21" s="56">
        <f>H21+H22+H23</f>
        <v>36</v>
      </c>
      <c r="J21" s="8" t="s">
        <v>101</v>
      </c>
      <c r="K21" s="34" t="s">
        <v>101</v>
      </c>
      <c r="L21" s="34" t="s">
        <v>101</v>
      </c>
      <c r="M21" s="34" t="s">
        <v>101</v>
      </c>
      <c r="N21" s="34" t="s">
        <v>101</v>
      </c>
      <c r="O21" s="34" t="s">
        <v>101</v>
      </c>
      <c r="P21" s="8"/>
      <c r="Q21" s="52" t="s">
        <v>19</v>
      </c>
    </row>
    <row r="22" spans="1:17" ht="24" customHeight="1" x14ac:dyDescent="0.25">
      <c r="A22" s="53"/>
      <c r="B22" s="55"/>
      <c r="C22" s="53"/>
      <c r="D22" s="53"/>
      <c r="E22" s="5" t="s">
        <v>51</v>
      </c>
      <c r="F22" s="18">
        <v>7</v>
      </c>
      <c r="G22" s="57"/>
      <c r="H22" s="18">
        <v>12</v>
      </c>
      <c r="I22" s="57"/>
      <c r="J22" s="17" t="s">
        <v>81</v>
      </c>
      <c r="K22" s="34" t="s">
        <v>81</v>
      </c>
      <c r="L22" s="34" t="s">
        <v>81</v>
      </c>
      <c r="M22" s="34" t="s">
        <v>81</v>
      </c>
      <c r="N22" s="34" t="s">
        <v>81</v>
      </c>
      <c r="O22" s="34" t="s">
        <v>81</v>
      </c>
      <c r="P22" s="17"/>
      <c r="Q22" s="53"/>
    </row>
    <row r="23" spans="1:17" ht="24" customHeight="1" x14ac:dyDescent="0.25">
      <c r="A23" s="54"/>
      <c r="B23" s="55"/>
      <c r="C23" s="54"/>
      <c r="D23" s="54"/>
      <c r="E23" s="5" t="s">
        <v>57</v>
      </c>
      <c r="F23" s="10">
        <v>11</v>
      </c>
      <c r="G23" s="58"/>
      <c r="H23" s="10">
        <v>18</v>
      </c>
      <c r="I23" s="58"/>
      <c r="J23" s="8" t="s">
        <v>96</v>
      </c>
      <c r="K23" s="34" t="s">
        <v>96</v>
      </c>
      <c r="L23" s="34" t="s">
        <v>96</v>
      </c>
      <c r="M23" s="34" t="s">
        <v>96</v>
      </c>
      <c r="N23" s="34" t="s">
        <v>96</v>
      </c>
      <c r="O23" s="34" t="s">
        <v>96</v>
      </c>
      <c r="P23" s="8"/>
      <c r="Q23" s="54"/>
    </row>
    <row r="24" spans="1:17" ht="45.75" customHeight="1" x14ac:dyDescent="0.25">
      <c r="A24" s="23" t="s">
        <v>25</v>
      </c>
      <c r="B24" s="23" t="s">
        <v>117</v>
      </c>
      <c r="C24" s="23" t="s">
        <v>13</v>
      </c>
      <c r="D24" s="23" t="s">
        <v>13</v>
      </c>
      <c r="E24" s="29" t="s">
        <v>58</v>
      </c>
      <c r="F24" s="25">
        <v>10</v>
      </c>
      <c r="G24" s="25">
        <v>10</v>
      </c>
      <c r="H24" s="25">
        <v>32</v>
      </c>
      <c r="I24" s="25">
        <v>32</v>
      </c>
      <c r="J24" s="23" t="s">
        <v>103</v>
      </c>
      <c r="K24" s="23" t="s">
        <v>104</v>
      </c>
      <c r="L24" s="23" t="s">
        <v>105</v>
      </c>
      <c r="M24" s="23" t="s">
        <v>106</v>
      </c>
      <c r="N24" s="32" t="s">
        <v>105</v>
      </c>
      <c r="O24" s="32" t="s">
        <v>105</v>
      </c>
      <c r="P24" s="23"/>
      <c r="Q24" s="23" t="s">
        <v>19</v>
      </c>
    </row>
    <row r="25" spans="1:17" s="39" customFormat="1" ht="45" x14ac:dyDescent="0.25">
      <c r="A25" s="41" t="s">
        <v>27</v>
      </c>
      <c r="B25" s="41" t="s">
        <v>117</v>
      </c>
      <c r="C25" s="37" t="s">
        <v>60</v>
      </c>
      <c r="D25" s="37" t="s">
        <v>60</v>
      </c>
      <c r="E25" s="37" t="s">
        <v>61</v>
      </c>
      <c r="F25" s="44">
        <v>10</v>
      </c>
      <c r="G25" s="38">
        <v>10</v>
      </c>
      <c r="H25" s="44">
        <v>24</v>
      </c>
      <c r="I25" s="38">
        <v>24</v>
      </c>
      <c r="J25" s="37" t="s">
        <v>120</v>
      </c>
      <c r="K25" s="37" t="s">
        <v>120</v>
      </c>
      <c r="L25" s="37" t="s">
        <v>120</v>
      </c>
      <c r="M25" s="37" t="s">
        <v>120</v>
      </c>
      <c r="N25" s="37" t="s">
        <v>120</v>
      </c>
      <c r="O25" s="37"/>
      <c r="P25" s="37" t="s">
        <v>121</v>
      </c>
      <c r="Q25" s="37" t="s">
        <v>59</v>
      </c>
    </row>
    <row r="26" spans="1:17" ht="30" customHeight="1" x14ac:dyDescent="0.25">
      <c r="A26" s="23" t="s">
        <v>62</v>
      </c>
      <c r="B26" s="23" t="s">
        <v>117</v>
      </c>
      <c r="C26" s="23" t="s">
        <v>13</v>
      </c>
      <c r="D26" s="29" t="s">
        <v>13</v>
      </c>
      <c r="E26" s="5" t="s">
        <v>52</v>
      </c>
      <c r="F26" s="10">
        <v>20</v>
      </c>
      <c r="G26" s="25">
        <v>20</v>
      </c>
      <c r="H26" s="10">
        <v>8</v>
      </c>
      <c r="I26" s="28">
        <v>8</v>
      </c>
      <c r="J26" s="13" t="s">
        <v>79</v>
      </c>
      <c r="K26" s="31"/>
      <c r="L26" s="31" t="s">
        <v>80</v>
      </c>
      <c r="M26" s="13"/>
      <c r="N26" s="13" t="s">
        <v>79</v>
      </c>
      <c r="O26" s="33" t="s">
        <v>81</v>
      </c>
      <c r="P26" s="13"/>
      <c r="Q26" s="27" t="s">
        <v>19</v>
      </c>
    </row>
    <row r="27" spans="1:17" ht="35.25" customHeight="1" x14ac:dyDescent="0.25">
      <c r="A27" s="52" t="s">
        <v>28</v>
      </c>
      <c r="B27" s="52" t="s">
        <v>117</v>
      </c>
      <c r="C27" s="23" t="s">
        <v>17</v>
      </c>
      <c r="D27" s="29" t="s">
        <v>17</v>
      </c>
      <c r="E27" s="5" t="s">
        <v>63</v>
      </c>
      <c r="F27" s="10">
        <v>5</v>
      </c>
      <c r="G27" s="56">
        <f>F27+F28+F29</f>
        <v>32</v>
      </c>
      <c r="H27" s="10">
        <v>24</v>
      </c>
      <c r="I27" s="56">
        <f>H27+H28+H29</f>
        <v>50</v>
      </c>
      <c r="J27" s="34" t="s">
        <v>83</v>
      </c>
      <c r="K27" s="34" t="s">
        <v>83</v>
      </c>
      <c r="L27" s="34" t="s">
        <v>83</v>
      </c>
      <c r="M27" s="34"/>
      <c r="N27" s="34" t="s">
        <v>83</v>
      </c>
      <c r="O27" s="34" t="s">
        <v>83</v>
      </c>
      <c r="P27" s="34" t="s">
        <v>84</v>
      </c>
      <c r="Q27" s="52" t="s">
        <v>23</v>
      </c>
    </row>
    <row r="28" spans="1:17" ht="35.25" customHeight="1" x14ac:dyDescent="0.25">
      <c r="A28" s="53"/>
      <c r="B28" s="53"/>
      <c r="C28" s="22" t="s">
        <v>35</v>
      </c>
      <c r="D28" s="5" t="s">
        <v>35</v>
      </c>
      <c r="E28" s="5" t="s">
        <v>64</v>
      </c>
      <c r="F28" s="10">
        <v>12</v>
      </c>
      <c r="G28" s="57"/>
      <c r="H28" s="10">
        <v>18</v>
      </c>
      <c r="I28" s="57"/>
      <c r="J28" s="34" t="s">
        <v>85</v>
      </c>
      <c r="K28" s="34" t="s">
        <v>85</v>
      </c>
      <c r="L28" s="34" t="s">
        <v>85</v>
      </c>
      <c r="M28" s="34"/>
      <c r="N28" s="34" t="s">
        <v>85</v>
      </c>
      <c r="O28" s="34" t="s">
        <v>85</v>
      </c>
      <c r="P28" s="34" t="s">
        <v>85</v>
      </c>
      <c r="Q28" s="53"/>
    </row>
    <row r="29" spans="1:17" ht="41.25" customHeight="1" x14ac:dyDescent="0.25">
      <c r="A29" s="53"/>
      <c r="B29" s="53"/>
      <c r="C29" s="22" t="s">
        <v>17</v>
      </c>
      <c r="D29" s="5" t="s">
        <v>17</v>
      </c>
      <c r="E29" s="5" t="s">
        <v>65</v>
      </c>
      <c r="F29" s="10">
        <v>15</v>
      </c>
      <c r="G29" s="57"/>
      <c r="H29" s="25">
        <v>8</v>
      </c>
      <c r="I29" s="57"/>
      <c r="J29" s="22" t="s">
        <v>86</v>
      </c>
      <c r="K29" s="34" t="s">
        <v>86</v>
      </c>
      <c r="L29" s="34" t="s">
        <v>86</v>
      </c>
      <c r="M29" s="22"/>
      <c r="N29" s="34" t="s">
        <v>86</v>
      </c>
      <c r="O29" s="22"/>
      <c r="P29" s="22"/>
      <c r="Q29" s="53"/>
    </row>
    <row r="30" spans="1:17" ht="27" customHeight="1" x14ac:dyDescent="0.25">
      <c r="A30" s="52" t="s">
        <v>66</v>
      </c>
      <c r="B30" s="52" t="s">
        <v>117</v>
      </c>
      <c r="C30" s="52" t="s">
        <v>13</v>
      </c>
      <c r="D30" s="52" t="s">
        <v>13</v>
      </c>
      <c r="E30" s="5" t="s">
        <v>65</v>
      </c>
      <c r="F30" s="10">
        <v>13</v>
      </c>
      <c r="G30" s="56">
        <v>35</v>
      </c>
      <c r="H30" s="10">
        <v>8</v>
      </c>
      <c r="I30" s="56">
        <v>44</v>
      </c>
      <c r="J30" s="22" t="s">
        <v>94</v>
      </c>
      <c r="K30" s="22"/>
      <c r="L30" s="34" t="s">
        <v>94</v>
      </c>
      <c r="M30" s="34" t="s">
        <v>94</v>
      </c>
      <c r="N30" s="34" t="s">
        <v>94</v>
      </c>
      <c r="O30" s="22"/>
      <c r="P30" s="22"/>
      <c r="Q30" s="46" t="s">
        <v>47</v>
      </c>
    </row>
    <row r="31" spans="1:17" ht="26.25" customHeight="1" x14ac:dyDescent="0.25">
      <c r="A31" s="53"/>
      <c r="B31" s="53"/>
      <c r="C31" s="53"/>
      <c r="D31" s="53"/>
      <c r="E31" s="5" t="s">
        <v>67</v>
      </c>
      <c r="F31" s="10">
        <v>10</v>
      </c>
      <c r="G31" s="57"/>
      <c r="H31" s="10">
        <v>18</v>
      </c>
      <c r="I31" s="57"/>
      <c r="J31" s="8" t="s">
        <v>95</v>
      </c>
      <c r="K31" s="34" t="s">
        <v>95</v>
      </c>
      <c r="L31" s="34" t="s">
        <v>95</v>
      </c>
      <c r="M31" s="34" t="s">
        <v>95</v>
      </c>
      <c r="N31" s="34" t="s">
        <v>95</v>
      </c>
      <c r="O31" s="8"/>
      <c r="P31" s="34" t="s">
        <v>95</v>
      </c>
      <c r="Q31" s="47"/>
    </row>
    <row r="32" spans="1:17" ht="30" customHeight="1" x14ac:dyDescent="0.25">
      <c r="A32" s="54"/>
      <c r="B32" s="54"/>
      <c r="C32" s="54"/>
      <c r="D32" s="54"/>
      <c r="E32" s="5" t="s">
        <v>53</v>
      </c>
      <c r="F32" s="10">
        <v>12</v>
      </c>
      <c r="G32" s="58"/>
      <c r="H32" s="10">
        <v>18</v>
      </c>
      <c r="I32" s="58"/>
      <c r="J32" s="8" t="s">
        <v>96</v>
      </c>
      <c r="K32" s="8" t="s">
        <v>43</v>
      </c>
      <c r="L32" s="34" t="s">
        <v>96</v>
      </c>
      <c r="M32" s="34" t="s">
        <v>96</v>
      </c>
      <c r="N32" s="34" t="s">
        <v>96</v>
      </c>
      <c r="O32" s="8"/>
      <c r="P32" s="8" t="s">
        <v>97</v>
      </c>
      <c r="Q32" s="48"/>
    </row>
    <row r="33" spans="1:17" x14ac:dyDescent="0.25">
      <c r="A33" s="52" t="s">
        <v>29</v>
      </c>
      <c r="B33" s="52" t="s">
        <v>117</v>
      </c>
      <c r="C33" s="52" t="s">
        <v>13</v>
      </c>
      <c r="D33" s="52" t="s">
        <v>13</v>
      </c>
      <c r="E33" s="5" t="s">
        <v>40</v>
      </c>
      <c r="F33" s="10">
        <v>12</v>
      </c>
      <c r="G33" s="56">
        <v>44</v>
      </c>
      <c r="H33" s="10">
        <v>18</v>
      </c>
      <c r="I33" s="56">
        <v>42</v>
      </c>
      <c r="J33" s="8" t="s">
        <v>85</v>
      </c>
      <c r="K33" s="34" t="s">
        <v>85</v>
      </c>
      <c r="L33" s="34" t="s">
        <v>85</v>
      </c>
      <c r="M33" s="34" t="s">
        <v>85</v>
      </c>
      <c r="N33" s="8"/>
      <c r="O33" s="34" t="s">
        <v>85</v>
      </c>
      <c r="P33" s="8" t="s">
        <v>95</v>
      </c>
      <c r="Q33" s="52" t="s">
        <v>107</v>
      </c>
    </row>
    <row r="34" spans="1:17" ht="27" customHeight="1" x14ac:dyDescent="0.25">
      <c r="A34" s="53"/>
      <c r="B34" s="53"/>
      <c r="C34" s="53"/>
      <c r="D34" s="53"/>
      <c r="E34" s="5" t="s">
        <v>53</v>
      </c>
      <c r="F34" s="10">
        <v>12</v>
      </c>
      <c r="G34" s="57"/>
      <c r="H34" s="10">
        <v>18</v>
      </c>
      <c r="I34" s="57"/>
      <c r="J34" s="8" t="s">
        <v>96</v>
      </c>
      <c r="K34" s="34" t="s">
        <v>96</v>
      </c>
      <c r="L34" s="34" t="s">
        <v>96</v>
      </c>
      <c r="M34" s="34" t="s">
        <v>96</v>
      </c>
      <c r="N34" s="8"/>
      <c r="O34" s="34" t="s">
        <v>96</v>
      </c>
      <c r="P34" s="8" t="s">
        <v>97</v>
      </c>
      <c r="Q34" s="53"/>
    </row>
    <row r="35" spans="1:17" ht="23.25" customHeight="1" x14ac:dyDescent="0.25">
      <c r="A35" s="53"/>
      <c r="B35" s="53"/>
      <c r="C35" s="53"/>
      <c r="D35" s="53"/>
      <c r="E35" s="49" t="s">
        <v>26</v>
      </c>
      <c r="F35" s="56">
        <v>20</v>
      </c>
      <c r="G35" s="57"/>
      <c r="H35" s="56">
        <v>6</v>
      </c>
      <c r="I35" s="57"/>
      <c r="J35" s="52" t="s">
        <v>86</v>
      </c>
      <c r="K35" s="52"/>
      <c r="L35" s="52" t="s">
        <v>86</v>
      </c>
      <c r="M35" s="52"/>
      <c r="N35" s="46"/>
      <c r="O35" s="52" t="s">
        <v>86</v>
      </c>
      <c r="P35" s="52"/>
      <c r="Q35" s="53"/>
    </row>
    <row r="36" spans="1:17" ht="11.25" customHeight="1" x14ac:dyDescent="0.25">
      <c r="A36" s="54"/>
      <c r="B36" s="54"/>
      <c r="C36" s="54"/>
      <c r="D36" s="54"/>
      <c r="E36" s="51"/>
      <c r="F36" s="58"/>
      <c r="G36" s="58"/>
      <c r="H36" s="58"/>
      <c r="I36" s="58"/>
      <c r="J36" s="54"/>
      <c r="K36" s="54"/>
      <c r="L36" s="54"/>
      <c r="M36" s="54"/>
      <c r="N36" s="48"/>
      <c r="O36" s="54"/>
      <c r="P36" s="54"/>
      <c r="Q36" s="54"/>
    </row>
    <row r="37" spans="1:17" ht="30" x14ac:dyDescent="0.25">
      <c r="A37" s="52" t="s">
        <v>30</v>
      </c>
      <c r="B37" s="52" t="s">
        <v>117</v>
      </c>
      <c r="C37" s="52" t="s">
        <v>13</v>
      </c>
      <c r="D37" s="52" t="s">
        <v>13</v>
      </c>
      <c r="E37" s="5" t="s">
        <v>68</v>
      </c>
      <c r="F37" s="10">
        <v>9</v>
      </c>
      <c r="G37" s="56">
        <v>36</v>
      </c>
      <c r="H37" s="10">
        <v>24</v>
      </c>
      <c r="I37" s="56">
        <v>42</v>
      </c>
      <c r="J37" s="34" t="s">
        <v>87</v>
      </c>
      <c r="K37" s="34" t="s">
        <v>87</v>
      </c>
      <c r="L37" s="34" t="s">
        <v>87</v>
      </c>
      <c r="M37" s="34" t="s">
        <v>87</v>
      </c>
      <c r="N37" s="34" t="s">
        <v>87</v>
      </c>
      <c r="O37" s="34"/>
      <c r="P37" s="34" t="s">
        <v>90</v>
      </c>
      <c r="Q37" s="52" t="s">
        <v>20</v>
      </c>
    </row>
    <row r="38" spans="1:17" ht="30" x14ac:dyDescent="0.25">
      <c r="A38" s="53"/>
      <c r="B38" s="53"/>
      <c r="C38" s="53"/>
      <c r="D38" s="53"/>
      <c r="E38" s="5" t="s">
        <v>69</v>
      </c>
      <c r="F38" s="10">
        <v>12</v>
      </c>
      <c r="G38" s="57"/>
      <c r="H38" s="10">
        <v>12</v>
      </c>
      <c r="I38" s="57"/>
      <c r="J38" s="34" t="s">
        <v>112</v>
      </c>
      <c r="K38" s="34" t="s">
        <v>112</v>
      </c>
      <c r="L38" s="34" t="s">
        <v>112</v>
      </c>
      <c r="M38" s="34" t="s">
        <v>112</v>
      </c>
      <c r="N38" s="34" t="s">
        <v>112</v>
      </c>
      <c r="O38" s="34"/>
      <c r="P38" s="34" t="s">
        <v>113</v>
      </c>
      <c r="Q38" s="53"/>
    </row>
    <row r="39" spans="1:17" ht="30.75" customHeight="1" x14ac:dyDescent="0.25">
      <c r="A39" s="54"/>
      <c r="B39" s="54"/>
      <c r="C39" s="54"/>
      <c r="D39" s="54"/>
      <c r="E39" s="5" t="s">
        <v>26</v>
      </c>
      <c r="F39" s="10">
        <v>15</v>
      </c>
      <c r="G39" s="58"/>
      <c r="H39" s="10">
        <v>6</v>
      </c>
      <c r="I39" s="58"/>
      <c r="J39" s="8" t="s">
        <v>88</v>
      </c>
      <c r="K39" s="34" t="s">
        <v>88</v>
      </c>
      <c r="L39" s="8"/>
      <c r="M39" s="34" t="s">
        <v>88</v>
      </c>
      <c r="N39" s="8"/>
      <c r="O39" s="8"/>
      <c r="P39" s="8"/>
      <c r="Q39" s="54"/>
    </row>
    <row r="40" spans="1:17" ht="27" customHeight="1" x14ac:dyDescent="0.25">
      <c r="A40" s="52" t="s">
        <v>31</v>
      </c>
      <c r="B40" s="52" t="s">
        <v>117</v>
      </c>
      <c r="C40" s="52" t="s">
        <v>13</v>
      </c>
      <c r="D40" s="52" t="s">
        <v>13</v>
      </c>
      <c r="E40" s="5" t="s">
        <v>53</v>
      </c>
      <c r="F40" s="10">
        <v>10</v>
      </c>
      <c r="G40" s="56">
        <v>30</v>
      </c>
      <c r="H40" s="10">
        <v>18</v>
      </c>
      <c r="I40" s="56">
        <v>36</v>
      </c>
      <c r="J40" s="12" t="s">
        <v>96</v>
      </c>
      <c r="K40" s="32" t="s">
        <v>96</v>
      </c>
      <c r="L40" s="32" t="s">
        <v>96</v>
      </c>
      <c r="M40" s="32" t="s">
        <v>96</v>
      </c>
      <c r="N40" s="32" t="s">
        <v>96</v>
      </c>
      <c r="O40" s="32" t="s">
        <v>96</v>
      </c>
      <c r="P40" s="12"/>
      <c r="Q40" s="52" t="s">
        <v>19</v>
      </c>
    </row>
    <row r="41" spans="1:17" ht="21.75" customHeight="1" x14ac:dyDescent="0.25">
      <c r="A41" s="53"/>
      <c r="B41" s="53"/>
      <c r="C41" s="53"/>
      <c r="D41" s="53"/>
      <c r="E41" s="5" t="s">
        <v>70</v>
      </c>
      <c r="F41" s="10">
        <v>10</v>
      </c>
      <c r="G41" s="57"/>
      <c r="H41" s="10">
        <v>12</v>
      </c>
      <c r="I41" s="57"/>
      <c r="J41" s="34" t="s">
        <v>81</v>
      </c>
      <c r="K41" s="34" t="s">
        <v>81</v>
      </c>
      <c r="L41" s="34" t="s">
        <v>81</v>
      </c>
      <c r="M41" s="34" t="s">
        <v>81</v>
      </c>
      <c r="N41" s="34" t="s">
        <v>81</v>
      </c>
      <c r="O41" s="34" t="s">
        <v>81</v>
      </c>
      <c r="P41" s="34"/>
      <c r="Q41" s="53"/>
    </row>
    <row r="42" spans="1:17" ht="24" customHeight="1" x14ac:dyDescent="0.25">
      <c r="A42" s="53"/>
      <c r="B42" s="53"/>
      <c r="C42" s="53"/>
      <c r="D42" s="53"/>
      <c r="E42" s="5" t="s">
        <v>26</v>
      </c>
      <c r="F42" s="10">
        <v>10</v>
      </c>
      <c r="G42" s="57"/>
      <c r="H42" s="10">
        <v>6</v>
      </c>
      <c r="I42" s="57"/>
      <c r="J42" s="34" t="s">
        <v>101</v>
      </c>
      <c r="K42" s="34" t="s">
        <v>101</v>
      </c>
      <c r="L42" s="34" t="s">
        <v>101</v>
      </c>
      <c r="M42" s="34" t="s">
        <v>101</v>
      </c>
      <c r="N42" s="34" t="s">
        <v>101</v>
      </c>
      <c r="O42" s="34" t="s">
        <v>101</v>
      </c>
      <c r="P42" s="34"/>
      <c r="Q42" s="53"/>
    </row>
    <row r="43" spans="1:17" ht="30" x14ac:dyDescent="0.25">
      <c r="A43" s="52" t="s">
        <v>32</v>
      </c>
      <c r="B43" s="52" t="s">
        <v>117</v>
      </c>
      <c r="C43" s="52" t="s">
        <v>13</v>
      </c>
      <c r="D43" s="46" t="s">
        <v>13</v>
      </c>
      <c r="E43" s="5" t="s">
        <v>71</v>
      </c>
      <c r="F43" s="10">
        <v>8</v>
      </c>
      <c r="G43" s="56">
        <f>F43+F44+F46</f>
        <v>42</v>
      </c>
      <c r="H43" s="10">
        <v>24</v>
      </c>
      <c r="I43" s="56">
        <f>H43+H44+H46</f>
        <v>44</v>
      </c>
      <c r="J43" s="12" t="s">
        <v>87</v>
      </c>
      <c r="K43" s="32" t="s">
        <v>87</v>
      </c>
      <c r="L43" s="32" t="s">
        <v>87</v>
      </c>
      <c r="M43" s="12"/>
      <c r="N43" s="32" t="s">
        <v>87</v>
      </c>
      <c r="O43" s="32" t="s">
        <v>87</v>
      </c>
      <c r="P43" s="32" t="s">
        <v>87</v>
      </c>
      <c r="Q43" s="52" t="s">
        <v>19</v>
      </c>
    </row>
    <row r="44" spans="1:17" x14ac:dyDescent="0.25">
      <c r="A44" s="53"/>
      <c r="B44" s="53"/>
      <c r="C44" s="53"/>
      <c r="D44" s="47"/>
      <c r="E44" s="49" t="s">
        <v>51</v>
      </c>
      <c r="F44" s="56">
        <v>14</v>
      </c>
      <c r="G44" s="57"/>
      <c r="H44" s="56">
        <v>12</v>
      </c>
      <c r="I44" s="57"/>
      <c r="J44" s="52" t="s">
        <v>88</v>
      </c>
      <c r="K44" s="52"/>
      <c r="L44" s="52" t="s">
        <v>89</v>
      </c>
      <c r="M44" s="52"/>
      <c r="N44" s="52"/>
      <c r="O44" s="52" t="s">
        <v>89</v>
      </c>
      <c r="P44" s="52" t="s">
        <v>90</v>
      </c>
      <c r="Q44" s="53"/>
    </row>
    <row r="45" spans="1:17" x14ac:dyDescent="0.25">
      <c r="A45" s="53"/>
      <c r="B45" s="53"/>
      <c r="C45" s="53"/>
      <c r="D45" s="47"/>
      <c r="E45" s="51"/>
      <c r="F45" s="58"/>
      <c r="G45" s="57"/>
      <c r="H45" s="58"/>
      <c r="I45" s="57"/>
      <c r="J45" s="54"/>
      <c r="K45" s="54"/>
      <c r="L45" s="54"/>
      <c r="M45" s="54"/>
      <c r="N45" s="54"/>
      <c r="O45" s="54"/>
      <c r="P45" s="54"/>
      <c r="Q45" s="53"/>
    </row>
    <row r="46" spans="1:17" ht="33.75" customHeight="1" x14ac:dyDescent="0.25">
      <c r="A46" s="54"/>
      <c r="B46" s="54"/>
      <c r="C46" s="54"/>
      <c r="D46" s="48"/>
      <c r="E46" s="5" t="s">
        <v>65</v>
      </c>
      <c r="F46" s="10">
        <v>20</v>
      </c>
      <c r="G46" s="58"/>
      <c r="H46" s="10">
        <v>8</v>
      </c>
      <c r="I46" s="58"/>
      <c r="J46" s="8"/>
      <c r="K46" s="8" t="s">
        <v>91</v>
      </c>
      <c r="L46" s="34" t="s">
        <v>91</v>
      </c>
      <c r="M46" s="8"/>
      <c r="N46" s="34" t="s">
        <v>91</v>
      </c>
      <c r="O46" s="34" t="s">
        <v>92</v>
      </c>
      <c r="P46" s="34" t="s">
        <v>93</v>
      </c>
      <c r="Q46" s="54"/>
    </row>
    <row r="47" spans="1:17" ht="24" customHeight="1" x14ac:dyDescent="0.25">
      <c r="A47" s="52" t="s">
        <v>33</v>
      </c>
      <c r="B47" s="52" t="s">
        <v>117</v>
      </c>
      <c r="C47" s="52" t="s">
        <v>13</v>
      </c>
      <c r="D47" s="49" t="s">
        <v>13</v>
      </c>
      <c r="E47" s="29" t="s">
        <v>53</v>
      </c>
      <c r="F47" s="9">
        <v>8</v>
      </c>
      <c r="G47" s="56">
        <f>F47+F48+F49</f>
        <v>41</v>
      </c>
      <c r="H47" s="9">
        <v>18</v>
      </c>
      <c r="I47" s="56">
        <f>H47+H48+H49</f>
        <v>38</v>
      </c>
      <c r="J47" s="32" t="s">
        <v>96</v>
      </c>
      <c r="K47" s="32" t="s">
        <v>96</v>
      </c>
      <c r="L47" s="32" t="s">
        <v>96</v>
      </c>
      <c r="M47" s="32" t="s">
        <v>96</v>
      </c>
      <c r="N47" s="32" t="s">
        <v>96</v>
      </c>
      <c r="O47" s="32" t="s">
        <v>96</v>
      </c>
      <c r="P47" s="12"/>
      <c r="Q47" s="52" t="s">
        <v>19</v>
      </c>
    </row>
    <row r="48" spans="1:17" ht="26.25" customHeight="1" x14ac:dyDescent="0.25">
      <c r="A48" s="53"/>
      <c r="B48" s="53"/>
      <c r="C48" s="53"/>
      <c r="D48" s="50"/>
      <c r="E48" s="5" t="s">
        <v>51</v>
      </c>
      <c r="F48" s="10">
        <v>13</v>
      </c>
      <c r="G48" s="57"/>
      <c r="H48" s="10">
        <v>12</v>
      </c>
      <c r="I48" s="57"/>
      <c r="J48" s="34" t="s">
        <v>81</v>
      </c>
      <c r="K48" s="34" t="s">
        <v>81</v>
      </c>
      <c r="L48" s="34" t="s">
        <v>81</v>
      </c>
      <c r="M48" s="34" t="s">
        <v>81</v>
      </c>
      <c r="N48" s="34" t="s">
        <v>81</v>
      </c>
      <c r="O48" s="34" t="s">
        <v>81</v>
      </c>
      <c r="P48" s="8"/>
      <c r="Q48" s="53"/>
    </row>
    <row r="49" spans="1:17" ht="24.75" customHeight="1" x14ac:dyDescent="0.25">
      <c r="A49" s="54"/>
      <c r="B49" s="54"/>
      <c r="C49" s="54"/>
      <c r="D49" s="50"/>
      <c r="E49" s="5" t="s">
        <v>54</v>
      </c>
      <c r="F49" s="10">
        <v>20</v>
      </c>
      <c r="G49" s="58"/>
      <c r="H49" s="10">
        <v>8</v>
      </c>
      <c r="I49" s="58"/>
      <c r="J49" s="8" t="s">
        <v>101</v>
      </c>
      <c r="K49" s="34" t="s">
        <v>101</v>
      </c>
      <c r="L49" s="34" t="s">
        <v>101</v>
      </c>
      <c r="M49" s="34" t="s">
        <v>101</v>
      </c>
      <c r="N49" s="34" t="s">
        <v>101</v>
      </c>
      <c r="O49" s="34" t="s">
        <v>97</v>
      </c>
      <c r="P49" s="8"/>
      <c r="Q49" s="54"/>
    </row>
    <row r="50" spans="1:17" ht="49.5" customHeight="1" x14ac:dyDescent="0.25">
      <c r="A50" s="23" t="s">
        <v>34</v>
      </c>
      <c r="B50" s="23" t="s">
        <v>117</v>
      </c>
      <c r="C50" s="23" t="s">
        <v>13</v>
      </c>
      <c r="D50" s="23" t="s">
        <v>13</v>
      </c>
      <c r="E50" s="30" t="s">
        <v>53</v>
      </c>
      <c r="F50" s="9">
        <v>6</v>
      </c>
      <c r="G50" s="25">
        <v>6</v>
      </c>
      <c r="H50" s="9">
        <v>18</v>
      </c>
      <c r="I50" s="25">
        <v>18</v>
      </c>
      <c r="J50" s="23" t="s">
        <v>96</v>
      </c>
      <c r="K50" s="32" t="s">
        <v>96</v>
      </c>
      <c r="L50" s="32" t="s">
        <v>96</v>
      </c>
      <c r="M50" s="32" t="s">
        <v>96</v>
      </c>
      <c r="N50" s="32" t="s">
        <v>96</v>
      </c>
      <c r="O50" s="32" t="s">
        <v>96</v>
      </c>
      <c r="P50" s="23"/>
      <c r="Q50" s="22" t="s">
        <v>19</v>
      </c>
    </row>
    <row r="51" spans="1:17" s="39" customFormat="1" x14ac:dyDescent="0.25">
      <c r="A51" s="68" t="s">
        <v>45</v>
      </c>
      <c r="B51" s="83" t="s">
        <v>117</v>
      </c>
      <c r="C51" s="78" t="s">
        <v>13</v>
      </c>
      <c r="D51" s="78" t="s">
        <v>13</v>
      </c>
      <c r="E51" s="78" t="s">
        <v>52</v>
      </c>
      <c r="F51" s="75">
        <v>18</v>
      </c>
      <c r="G51" s="75">
        <v>18</v>
      </c>
      <c r="H51" s="75">
        <v>8</v>
      </c>
      <c r="I51" s="75">
        <v>8</v>
      </c>
      <c r="J51" s="78" t="s">
        <v>81</v>
      </c>
      <c r="K51" s="78"/>
      <c r="L51" s="78" t="s">
        <v>81</v>
      </c>
      <c r="M51" s="78"/>
      <c r="N51" s="78" t="s">
        <v>81</v>
      </c>
      <c r="O51" s="78"/>
      <c r="P51" s="78"/>
      <c r="Q51" s="81" t="s">
        <v>19</v>
      </c>
    </row>
    <row r="52" spans="1:17" s="39" customFormat="1" x14ac:dyDescent="0.25">
      <c r="A52" s="82"/>
      <c r="B52" s="84"/>
      <c r="C52" s="79"/>
      <c r="D52" s="79"/>
      <c r="E52" s="79"/>
      <c r="F52" s="76"/>
      <c r="G52" s="76"/>
      <c r="H52" s="76"/>
      <c r="I52" s="76"/>
      <c r="J52" s="79"/>
      <c r="K52" s="79"/>
      <c r="L52" s="79"/>
      <c r="M52" s="79"/>
      <c r="N52" s="79"/>
      <c r="O52" s="79"/>
      <c r="P52" s="79"/>
      <c r="Q52" s="81"/>
    </row>
    <row r="53" spans="1:17" s="39" customFormat="1" x14ac:dyDescent="0.25">
      <c r="A53" s="69"/>
      <c r="B53" s="85"/>
      <c r="C53" s="80"/>
      <c r="D53" s="80"/>
      <c r="E53" s="79"/>
      <c r="F53" s="77"/>
      <c r="G53" s="77"/>
      <c r="H53" s="77"/>
      <c r="I53" s="77"/>
      <c r="J53" s="80"/>
      <c r="K53" s="80"/>
      <c r="L53" s="80"/>
      <c r="M53" s="80"/>
      <c r="N53" s="80"/>
      <c r="O53" s="80"/>
      <c r="P53" s="80"/>
      <c r="Q53" s="81"/>
    </row>
    <row r="54" spans="1:17" ht="25.5" customHeight="1" x14ac:dyDescent="0.25">
      <c r="A54" s="52" t="s">
        <v>36</v>
      </c>
      <c r="B54" s="52" t="s">
        <v>9</v>
      </c>
      <c r="C54" s="52" t="s">
        <v>35</v>
      </c>
      <c r="D54" s="52" t="s">
        <v>35</v>
      </c>
      <c r="E54" s="5" t="s">
        <v>53</v>
      </c>
      <c r="F54" s="10">
        <v>12</v>
      </c>
      <c r="G54" s="56">
        <v>32</v>
      </c>
      <c r="H54" s="10">
        <v>18</v>
      </c>
      <c r="I54" s="56">
        <v>26</v>
      </c>
      <c r="J54" s="8" t="s">
        <v>44</v>
      </c>
      <c r="K54" s="34" t="s">
        <v>44</v>
      </c>
      <c r="L54" s="34" t="s">
        <v>44</v>
      </c>
      <c r="M54" s="34" t="s">
        <v>44</v>
      </c>
      <c r="N54" s="34" t="s">
        <v>44</v>
      </c>
      <c r="O54" s="8"/>
      <c r="P54" s="8" t="s">
        <v>97</v>
      </c>
      <c r="Q54" s="52" t="s">
        <v>37</v>
      </c>
    </row>
    <row r="55" spans="1:17" ht="24.75" customHeight="1" x14ac:dyDescent="0.25">
      <c r="A55" s="53"/>
      <c r="B55" s="53"/>
      <c r="C55" s="53"/>
      <c r="D55" s="53"/>
      <c r="E55" s="5" t="s">
        <v>65</v>
      </c>
      <c r="F55" s="6">
        <v>20</v>
      </c>
      <c r="G55" s="57"/>
      <c r="H55" s="10">
        <v>8</v>
      </c>
      <c r="I55" s="57"/>
      <c r="J55" s="8" t="s">
        <v>119</v>
      </c>
      <c r="K55" s="7"/>
      <c r="L55" s="40" t="s">
        <v>119</v>
      </c>
      <c r="M55" s="15"/>
      <c r="N55" s="40" t="s">
        <v>119</v>
      </c>
      <c r="O55" s="15"/>
      <c r="P55" s="7" t="s">
        <v>102</v>
      </c>
      <c r="Q55" s="53"/>
    </row>
    <row r="56" spans="1:17" ht="29.25" customHeight="1" x14ac:dyDescent="0.25">
      <c r="A56" s="52" t="s">
        <v>38</v>
      </c>
      <c r="B56" s="60" t="s">
        <v>9</v>
      </c>
      <c r="C56" s="52" t="s">
        <v>35</v>
      </c>
      <c r="D56" s="52" t="s">
        <v>35</v>
      </c>
      <c r="E56" s="5" t="s">
        <v>72</v>
      </c>
      <c r="F56" s="10">
        <v>7</v>
      </c>
      <c r="G56" s="56">
        <f>F56+F57+F58</f>
        <v>40</v>
      </c>
      <c r="H56" s="10">
        <v>18</v>
      </c>
      <c r="I56" s="56">
        <f>H56+H57+H58</f>
        <v>32</v>
      </c>
      <c r="J56" s="15"/>
      <c r="K56" s="8" t="s">
        <v>96</v>
      </c>
      <c r="L56" s="15" t="s">
        <v>43</v>
      </c>
      <c r="M56" s="34" t="s">
        <v>96</v>
      </c>
      <c r="N56" s="35" t="s">
        <v>43</v>
      </c>
      <c r="O56" s="34" t="s">
        <v>43</v>
      </c>
      <c r="P56" s="8" t="s">
        <v>99</v>
      </c>
      <c r="Q56" s="52" t="s">
        <v>37</v>
      </c>
    </row>
    <row r="57" spans="1:17" ht="33.75" customHeight="1" x14ac:dyDescent="0.25">
      <c r="A57" s="53"/>
      <c r="B57" s="61"/>
      <c r="C57" s="53"/>
      <c r="D57" s="53"/>
      <c r="E57" s="5" t="s">
        <v>73</v>
      </c>
      <c r="F57" s="14">
        <v>16</v>
      </c>
      <c r="G57" s="57"/>
      <c r="H57" s="10">
        <v>8</v>
      </c>
      <c r="I57" s="57"/>
      <c r="J57" s="8"/>
      <c r="K57" s="8" t="s">
        <v>81</v>
      </c>
      <c r="L57" s="8"/>
      <c r="M57" s="34" t="s">
        <v>81</v>
      </c>
      <c r="N57" s="8"/>
      <c r="O57" s="8" t="s">
        <v>100</v>
      </c>
      <c r="P57" s="8" t="s">
        <v>100</v>
      </c>
      <c r="Q57" s="53"/>
    </row>
    <row r="58" spans="1:17" ht="33" customHeight="1" x14ac:dyDescent="0.25">
      <c r="A58" s="54"/>
      <c r="B58" s="62"/>
      <c r="C58" s="54"/>
      <c r="D58" s="54"/>
      <c r="E58" s="5" t="s">
        <v>26</v>
      </c>
      <c r="F58" s="10">
        <v>17</v>
      </c>
      <c r="G58" s="58"/>
      <c r="H58" s="10">
        <v>6</v>
      </c>
      <c r="I58" s="58"/>
      <c r="J58" s="8"/>
      <c r="K58" s="8" t="s">
        <v>98</v>
      </c>
      <c r="L58" s="8"/>
      <c r="M58" s="34" t="s">
        <v>98</v>
      </c>
      <c r="N58" s="8"/>
      <c r="O58" s="8" t="s">
        <v>86</v>
      </c>
      <c r="P58" s="7"/>
      <c r="Q58" s="54"/>
    </row>
    <row r="59" spans="1:17" ht="26.25" customHeight="1" x14ac:dyDescent="0.25">
      <c r="A59" s="55" t="s">
        <v>39</v>
      </c>
      <c r="B59" s="55" t="s">
        <v>9</v>
      </c>
      <c r="C59" s="55" t="s">
        <v>35</v>
      </c>
      <c r="D59" s="55" t="s">
        <v>35</v>
      </c>
      <c r="E59" s="5" t="s">
        <v>74</v>
      </c>
      <c r="F59" s="24">
        <v>8</v>
      </c>
      <c r="G59" s="63">
        <f>F59+F60+F61</f>
        <v>36</v>
      </c>
      <c r="H59" s="24">
        <v>18</v>
      </c>
      <c r="I59" s="63">
        <f>H59+H60+H61</f>
        <v>32</v>
      </c>
      <c r="J59" s="22" t="s">
        <v>96</v>
      </c>
      <c r="K59" s="22" t="s">
        <v>43</v>
      </c>
      <c r="L59" s="34" t="s">
        <v>43</v>
      </c>
      <c r="M59" s="34" t="s">
        <v>43</v>
      </c>
      <c r="N59" s="22"/>
      <c r="O59" s="34" t="s">
        <v>43</v>
      </c>
      <c r="P59" s="34" t="s">
        <v>43</v>
      </c>
      <c r="Q59" s="55" t="s">
        <v>37</v>
      </c>
    </row>
    <row r="60" spans="1:17" ht="24" customHeight="1" x14ac:dyDescent="0.25">
      <c r="A60" s="55"/>
      <c r="B60" s="55"/>
      <c r="C60" s="55"/>
      <c r="D60" s="55"/>
      <c r="E60" s="5" t="s">
        <v>75</v>
      </c>
      <c r="F60" s="24">
        <v>18</v>
      </c>
      <c r="G60" s="63"/>
      <c r="H60" s="24">
        <v>8</v>
      </c>
      <c r="I60" s="63"/>
      <c r="J60" s="34"/>
      <c r="K60" s="34" t="s">
        <v>112</v>
      </c>
      <c r="L60" s="34" t="s">
        <v>112</v>
      </c>
      <c r="M60" s="34" t="s">
        <v>112</v>
      </c>
      <c r="N60" s="34"/>
      <c r="O60" s="34" t="s">
        <v>112</v>
      </c>
      <c r="P60" s="34"/>
      <c r="Q60" s="55"/>
    </row>
    <row r="61" spans="1:17" ht="28.5" customHeight="1" x14ac:dyDescent="0.25">
      <c r="A61" s="55"/>
      <c r="B61" s="55"/>
      <c r="C61" s="55"/>
      <c r="D61" s="55"/>
      <c r="E61" s="5" t="s">
        <v>26</v>
      </c>
      <c r="F61" s="24">
        <v>10</v>
      </c>
      <c r="G61" s="63"/>
      <c r="H61" s="24">
        <v>6</v>
      </c>
      <c r="I61" s="63"/>
      <c r="J61" s="34"/>
      <c r="K61" s="34" t="s">
        <v>102</v>
      </c>
      <c r="L61" s="34"/>
      <c r="M61" s="34"/>
      <c r="N61" s="34"/>
      <c r="O61" s="34" t="s">
        <v>102</v>
      </c>
      <c r="P61" s="34" t="s">
        <v>112</v>
      </c>
      <c r="Q61" s="55"/>
    </row>
    <row r="62" spans="1:17" s="39" customFormat="1" ht="49.5" customHeight="1" x14ac:dyDescent="0.25">
      <c r="A62" s="36" t="s">
        <v>76</v>
      </c>
      <c r="B62" s="36" t="s">
        <v>9</v>
      </c>
      <c r="C62" s="36" t="s">
        <v>17</v>
      </c>
      <c r="D62" s="36" t="s">
        <v>17</v>
      </c>
      <c r="E62" s="37" t="s">
        <v>15</v>
      </c>
      <c r="F62" s="38">
        <v>4</v>
      </c>
      <c r="G62" s="38">
        <v>4</v>
      </c>
      <c r="H62" s="38">
        <v>32</v>
      </c>
      <c r="I62" s="38">
        <v>32</v>
      </c>
      <c r="J62" s="36" t="s">
        <v>114</v>
      </c>
      <c r="K62" s="36" t="s">
        <v>114</v>
      </c>
      <c r="L62" s="36" t="s">
        <v>114</v>
      </c>
      <c r="M62" s="36" t="s">
        <v>114</v>
      </c>
      <c r="N62" s="36" t="s">
        <v>114</v>
      </c>
      <c r="O62" s="36"/>
      <c r="P62" s="36" t="s">
        <v>115</v>
      </c>
      <c r="Q62" s="36" t="s">
        <v>116</v>
      </c>
    </row>
    <row r="63" spans="1:17" s="39" customFormat="1" ht="49.5" customHeight="1" x14ac:dyDescent="0.25">
      <c r="A63" s="42" t="s">
        <v>77</v>
      </c>
      <c r="B63" s="42" t="s">
        <v>9</v>
      </c>
      <c r="C63" s="42" t="s">
        <v>17</v>
      </c>
      <c r="D63" s="42" t="s">
        <v>17</v>
      </c>
      <c r="E63" s="37" t="s">
        <v>26</v>
      </c>
      <c r="F63" s="38">
        <v>22</v>
      </c>
      <c r="G63" s="38">
        <v>22</v>
      </c>
      <c r="H63" s="38">
        <v>6</v>
      </c>
      <c r="I63" s="38">
        <v>6</v>
      </c>
      <c r="J63" s="42"/>
      <c r="K63" s="42" t="s">
        <v>112</v>
      </c>
      <c r="L63" s="42"/>
      <c r="M63" s="42" t="s">
        <v>112</v>
      </c>
      <c r="N63" s="42"/>
      <c r="O63" s="42" t="s">
        <v>112</v>
      </c>
      <c r="P63" s="42"/>
      <c r="Q63" s="42" t="s">
        <v>122</v>
      </c>
    </row>
    <row r="64" spans="1:17" s="39" customFormat="1" ht="49.5" customHeight="1" x14ac:dyDescent="0.25">
      <c r="A64" s="42" t="s">
        <v>78</v>
      </c>
      <c r="B64" s="42" t="s">
        <v>9</v>
      </c>
      <c r="C64" s="42" t="s">
        <v>49</v>
      </c>
      <c r="D64" s="42" t="s">
        <v>49</v>
      </c>
      <c r="E64" s="37" t="s">
        <v>26</v>
      </c>
      <c r="F64" s="38">
        <v>20</v>
      </c>
      <c r="G64" s="38">
        <v>20</v>
      </c>
      <c r="H64" s="38">
        <v>6</v>
      </c>
      <c r="I64" s="38">
        <v>6</v>
      </c>
      <c r="J64" s="42" t="s">
        <v>124</v>
      </c>
      <c r="K64" s="42"/>
      <c r="L64" s="42" t="s">
        <v>124</v>
      </c>
      <c r="M64" s="42"/>
      <c r="N64" s="42" t="s">
        <v>124</v>
      </c>
      <c r="O64" s="42"/>
      <c r="P64" s="42"/>
      <c r="Q64" s="42" t="s">
        <v>118</v>
      </c>
    </row>
    <row r="65" spans="1:17" x14ac:dyDescent="0.25">
      <c r="A65" s="4" t="s">
        <v>12</v>
      </c>
      <c r="B65" s="8"/>
      <c r="C65" s="8"/>
      <c r="D65" s="8"/>
      <c r="E65" s="8"/>
      <c r="F65" s="3">
        <f>SUM(F11:F64,F10)</f>
        <v>630</v>
      </c>
      <c r="G65" s="3">
        <f>SUM(G11:G64,G10)</f>
        <v>630</v>
      </c>
      <c r="H65" s="3">
        <f>SUM(H11:H64,H10)</f>
        <v>750</v>
      </c>
      <c r="I65" s="3">
        <f>SUM(I11:I64,I10)</f>
        <v>750</v>
      </c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8.75" customHeight="1" x14ac:dyDescent="0.25">
      <c r="A67" s="16" t="s">
        <v>48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59"/>
      <c r="F70" s="5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mergeCells count="157">
    <mergeCell ref="A59:A61"/>
    <mergeCell ref="B59:B61"/>
    <mergeCell ref="C59:C61"/>
    <mergeCell ref="D59:D61"/>
    <mergeCell ref="G59:G61"/>
    <mergeCell ref="A30:A32"/>
    <mergeCell ref="A56:A58"/>
    <mergeCell ref="B56:B58"/>
    <mergeCell ref="C56:C58"/>
    <mergeCell ref="D56:D58"/>
    <mergeCell ref="G56:G58"/>
    <mergeCell ref="C37:C39"/>
    <mergeCell ref="D37:D39"/>
    <mergeCell ref="G37:G39"/>
    <mergeCell ref="G47:G49"/>
    <mergeCell ref="B30:B32"/>
    <mergeCell ref="C30:C32"/>
    <mergeCell ref="D30:D32"/>
    <mergeCell ref="G30:G32"/>
    <mergeCell ref="A43:A46"/>
    <mergeCell ref="B43:B46"/>
    <mergeCell ref="C43:C46"/>
    <mergeCell ref="F51:F53"/>
    <mergeCell ref="G51:G53"/>
    <mergeCell ref="D43:D46"/>
    <mergeCell ref="A54:A55"/>
    <mergeCell ref="B54:B55"/>
    <mergeCell ref="C54:C55"/>
    <mergeCell ref="D54:D55"/>
    <mergeCell ref="G54:G55"/>
    <mergeCell ref="A51:A53"/>
    <mergeCell ref="B51:B53"/>
    <mergeCell ref="C51:C53"/>
    <mergeCell ref="D51:D53"/>
    <mergeCell ref="E51:E53"/>
    <mergeCell ref="A47:A49"/>
    <mergeCell ref="B47:B49"/>
    <mergeCell ref="C47:C49"/>
    <mergeCell ref="D47:D49"/>
    <mergeCell ref="E70:F70"/>
    <mergeCell ref="L51:L53"/>
    <mergeCell ref="M51:M53"/>
    <mergeCell ref="N51:N53"/>
    <mergeCell ref="O51:O53"/>
    <mergeCell ref="Q59:Q61"/>
    <mergeCell ref="I59:I61"/>
    <mergeCell ref="Q56:Q58"/>
    <mergeCell ref="P51:P53"/>
    <mergeCell ref="Q51:Q53"/>
    <mergeCell ref="I56:I58"/>
    <mergeCell ref="Q54:Q55"/>
    <mergeCell ref="I54:I55"/>
    <mergeCell ref="I47:I49"/>
    <mergeCell ref="H51:H53"/>
    <mergeCell ref="I51:I53"/>
    <mergeCell ref="J51:J53"/>
    <mergeCell ref="K51:K53"/>
    <mergeCell ref="Q43:Q46"/>
    <mergeCell ref="E44:E45"/>
    <mergeCell ref="F44:F45"/>
    <mergeCell ref="H44:H45"/>
    <mergeCell ref="J44:J45"/>
    <mergeCell ref="K44:K45"/>
    <mergeCell ref="L44:L45"/>
    <mergeCell ref="M44:M45"/>
    <mergeCell ref="N44:N45"/>
    <mergeCell ref="G43:G46"/>
    <mergeCell ref="I43:I46"/>
    <mergeCell ref="O44:O45"/>
    <mergeCell ref="P44:P45"/>
    <mergeCell ref="Q47:Q49"/>
    <mergeCell ref="A33:A36"/>
    <mergeCell ref="B33:B36"/>
    <mergeCell ref="C33:C36"/>
    <mergeCell ref="D33:D36"/>
    <mergeCell ref="G33:G36"/>
    <mergeCell ref="I33:I36"/>
    <mergeCell ref="I30:I32"/>
    <mergeCell ref="Q37:Q39"/>
    <mergeCell ref="A40:A42"/>
    <mergeCell ref="B40:B42"/>
    <mergeCell ref="C40:C42"/>
    <mergeCell ref="D40:D42"/>
    <mergeCell ref="G40:G42"/>
    <mergeCell ref="I40:I42"/>
    <mergeCell ref="Q40:Q42"/>
    <mergeCell ref="A37:A39"/>
    <mergeCell ref="B37:B39"/>
    <mergeCell ref="I37:I39"/>
    <mergeCell ref="Q30:Q32"/>
    <mergeCell ref="Q27:Q29"/>
    <mergeCell ref="I27:I29"/>
    <mergeCell ref="Q33:Q36"/>
    <mergeCell ref="E35:E36"/>
    <mergeCell ref="N35:N36"/>
    <mergeCell ref="O35:O36"/>
    <mergeCell ref="P35:P36"/>
    <mergeCell ref="J35:J36"/>
    <mergeCell ref="K35:K36"/>
    <mergeCell ref="L35:L36"/>
    <mergeCell ref="M35:M36"/>
    <mergeCell ref="F35:F36"/>
    <mergeCell ref="H35:H36"/>
    <mergeCell ref="A27:A29"/>
    <mergeCell ref="B27:B29"/>
    <mergeCell ref="G27:G29"/>
    <mergeCell ref="A21:A23"/>
    <mergeCell ref="B21:B23"/>
    <mergeCell ref="C21:C23"/>
    <mergeCell ref="D21:D23"/>
    <mergeCell ref="G21:G23"/>
    <mergeCell ref="I21:I23"/>
    <mergeCell ref="Q21:Q23"/>
    <mergeCell ref="I19:I20"/>
    <mergeCell ref="A19:A20"/>
    <mergeCell ref="B19:B20"/>
    <mergeCell ref="G19:G20"/>
    <mergeCell ref="A16:A18"/>
    <mergeCell ref="I16:I18"/>
    <mergeCell ref="Q16:Q18"/>
    <mergeCell ref="B16:B18"/>
    <mergeCell ref="C16:C18"/>
    <mergeCell ref="D16:D18"/>
    <mergeCell ref="G16:G18"/>
    <mergeCell ref="Q12:Q13"/>
    <mergeCell ref="A14:A15"/>
    <mergeCell ref="B14:B15"/>
    <mergeCell ref="C14:C15"/>
    <mergeCell ref="D14:D15"/>
    <mergeCell ref="G14:G15"/>
    <mergeCell ref="I14:I15"/>
    <mergeCell ref="I12:I13"/>
    <mergeCell ref="A12:A13"/>
    <mergeCell ref="B12:B13"/>
    <mergeCell ref="C12:C13"/>
    <mergeCell ref="D12:D13"/>
    <mergeCell ref="G12:G13"/>
    <mergeCell ref="Q14:Q15"/>
    <mergeCell ref="A10:A11"/>
    <mergeCell ref="B10:B11"/>
    <mergeCell ref="G10:G11"/>
    <mergeCell ref="I10:I11"/>
    <mergeCell ref="Q10:Q11"/>
    <mergeCell ref="F8:F9"/>
    <mergeCell ref="G8:G9"/>
    <mergeCell ref="H8:H9"/>
    <mergeCell ref="I8:I9"/>
    <mergeCell ref="J8:P8"/>
    <mergeCell ref="Q8:Q9"/>
    <mergeCell ref="A3:Q3"/>
    <mergeCell ref="A4:Q4"/>
    <mergeCell ref="A5:Q5"/>
    <mergeCell ref="A8:A9"/>
    <mergeCell ref="B8:B9"/>
    <mergeCell ref="C8:C9"/>
    <mergeCell ref="D8:D9"/>
    <mergeCell ref="E8:E9"/>
  </mergeCells>
  <phoneticPr fontId="0" type="noConversion"/>
  <pageMargins left="0" right="0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104857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2015-10-29T12:29:32Z</cp:lastPrinted>
  <dcterms:created xsi:type="dcterms:W3CDTF">2006-09-28T05:33:49Z</dcterms:created>
  <dcterms:modified xsi:type="dcterms:W3CDTF">2018-03-21T15:08:20Z</dcterms:modified>
</cp:coreProperties>
</file>